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9.xml" ContentType="application/vnd.openxmlformats-officedocument.drawing+xml"/>
  <Override PartName="/xl/charts/chartEx1.xml" ContentType="application/vnd.ms-office.chartex+xml"/>
  <Override PartName="/xl/charts/style3.xml" ContentType="application/vnd.ms-office.chartstyle+xml"/>
  <Override PartName="/xl/charts/colors3.xml" ContentType="application/vnd.ms-office.chartcolorstyle+xml"/>
  <Override PartName="/xl/charts/chartEx2.xml" ContentType="application/vnd.ms-office.chartex+xml"/>
  <Override PartName="/xl/charts/style4.xml" ContentType="application/vnd.ms-office.chartstyle+xml"/>
  <Override PartName="/xl/charts/colors4.xml" ContentType="application/vnd.ms-office.chartcolorstyle+xml"/>
  <Override PartName="/xl/drawings/drawing10.xml" ContentType="application/vnd.openxmlformats-officedocument.drawing+xml"/>
  <Override PartName="/xl/charts/chartEx3.xml" ContentType="application/vnd.ms-office.chartex+xml"/>
  <Override PartName="/xl/charts/style5.xml" ContentType="application/vnd.ms-office.chartstyle+xml"/>
  <Override PartName="/xl/charts/colors5.xml" ContentType="application/vnd.ms-office.chartcolorstyle+xml"/>
  <Override PartName="/xl/charts/chartEx4.xml" ContentType="application/vnd.ms-office.chartex+xml"/>
  <Override PartName="/xl/charts/style6.xml" ContentType="application/vnd.ms-office.chartstyle+xml"/>
  <Override PartName="/xl/charts/colors6.xml" ContentType="application/vnd.ms-office.chartcolorstyle+xml"/>
  <Override PartName="/xl/charts/chartEx5.xml" ContentType="application/vnd.ms-office.chartex+xml"/>
  <Override PartName="/xl/charts/style7.xml" ContentType="application/vnd.ms-office.chartstyle+xml"/>
  <Override PartName="/xl/charts/colors7.xml" ContentType="application/vnd.ms-office.chartcolorstyle+xml"/>
  <Override PartName="/xl/charts/chartEx6.xml" ContentType="application/vnd.ms-office.chartex+xml"/>
  <Override PartName="/xl/charts/style8.xml" ContentType="application/vnd.ms-office.chartstyle+xml"/>
  <Override PartName="/xl/charts/colors8.xml" ContentType="application/vnd.ms-office.chartcolorstyle+xml"/>
  <Override PartName="/xl/charts/chartEx7.xml" ContentType="application/vnd.ms-office.chartex+xml"/>
  <Override PartName="/xl/charts/style9.xml" ContentType="application/vnd.ms-office.chartstyle+xml"/>
  <Override PartName="/xl/charts/colors9.xml" ContentType="application/vnd.ms-office.chartcolorsty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426"/>
  <workbookPr/>
  <mc:AlternateContent xmlns:mc="http://schemas.openxmlformats.org/markup-compatibility/2006">
    <mc:Choice Requires="x15">
      <x15ac:absPath xmlns:x15ac="http://schemas.microsoft.com/office/spreadsheetml/2010/11/ac" url="https://creagov-my.sharepoint.com/personal/fabio_iacobini_crea_gov_it/Documents/Annuario dell'agricoltura italiana 2024/Capitoli inviati/"/>
    </mc:Choice>
  </mc:AlternateContent>
  <xr:revisionPtr revIDLastSave="287" documentId="8_{01320822-3675-4F80-90EF-4652B02D553D}" xr6:coauthVersionLast="47" xr6:coauthVersionMax="47" xr10:uidLastSave="{4BF01F35-F8BA-4AD7-AC70-B092300324C1}"/>
  <bookViews>
    <workbookView xWindow="-110" yWindow="-110" windowWidth="19420" windowHeight="10300" tabRatio="673" xr2:uid="{00000000-000D-0000-FFFF-FFFF00000000}"/>
  </bookViews>
  <sheets>
    <sheet name="f1" sheetId="1" r:id="rId1"/>
    <sheet name="f2" sheetId="2" r:id="rId2"/>
    <sheet name="f3" sheetId="3" r:id="rId3"/>
    <sheet name="f4" sheetId="4" r:id="rId4"/>
    <sheet name="f5" sheetId="5" r:id="rId5"/>
    <sheet name="f6" sheetId="6" r:id="rId6"/>
    <sheet name="f7" sheetId="7" r:id="rId7"/>
    <sheet name="f8" sheetId="9" r:id="rId8"/>
    <sheet name="t1" sheetId="12" r:id="rId9"/>
    <sheet name="t2" sheetId="11" r:id="rId10"/>
    <sheet name="t3" sheetId="15" r:id="rId11"/>
    <sheet name="f9" sheetId="16" r:id="rId12"/>
    <sheet name="f10" sheetId="17" r:id="rId13"/>
  </sheets>
  <definedNames>
    <definedName name="_Toc211527275" localSheetId="10">'t3'!$A$1</definedName>
    <definedName name="_xlchart.v5.0" hidden="1">'f9'!$A$4</definedName>
    <definedName name="_xlchart.v5.1" hidden="1">'f9'!$A$5:$A$24</definedName>
    <definedName name="_xlchart.v5.10" hidden="1">'f10'!$H$2</definedName>
    <definedName name="_xlchart.v5.11" hidden="1">'f10'!$H$35:$H$54</definedName>
    <definedName name="_xlchart.v5.12" hidden="1">'f10'!$A$34</definedName>
    <definedName name="_xlchart.v5.13" hidden="1">'f10'!$A$35:$A$54</definedName>
    <definedName name="_xlchart.v5.14" hidden="1">'f10'!$D$2</definedName>
    <definedName name="_xlchart.v5.15" hidden="1">'f10'!$D$35:$D$54</definedName>
    <definedName name="_xlchart.v5.16" hidden="1">'f10'!$A$34</definedName>
    <definedName name="_xlchart.v5.17" hidden="1">'f10'!$A$35:$A$54</definedName>
    <definedName name="_xlchart.v5.18" hidden="1">'f10'!$F$2</definedName>
    <definedName name="_xlchart.v5.19" hidden="1">'f10'!$F$35:$F$54</definedName>
    <definedName name="_xlchart.v5.2" hidden="1">'f9'!$C$4</definedName>
    <definedName name="_xlchart.v5.20" hidden="1">'f10'!$A$34</definedName>
    <definedName name="_xlchart.v5.21" hidden="1">'f10'!$A$35:$A$54</definedName>
    <definedName name="_xlchart.v5.22" hidden="1">'f10'!$J$2</definedName>
    <definedName name="_xlchart.v5.23" hidden="1">'f10'!$J$35:$J$54</definedName>
    <definedName name="_xlchart.v5.24" hidden="1">'f10'!$A$34</definedName>
    <definedName name="_xlchart.v5.25" hidden="1">'f10'!$A$35:$A$54</definedName>
    <definedName name="_xlchart.v5.26" hidden="1">'f10'!$B$2</definedName>
    <definedName name="_xlchart.v5.27" hidden="1">'f10'!$B$35:$B$54</definedName>
    <definedName name="_xlchart.v5.3" hidden="1">'f9'!$C$5:$C$24</definedName>
    <definedName name="_xlchart.v5.4" hidden="1">'f9'!$A$4</definedName>
    <definedName name="_xlchart.v5.5" hidden="1">'f9'!$A$5:$A$24</definedName>
    <definedName name="_xlchart.v5.6" hidden="1">'f9'!$B$4</definedName>
    <definedName name="_xlchart.v5.7" hidden="1">'f9'!$B$5:$B$24</definedName>
    <definedName name="_xlchart.v5.8" hidden="1">'f10'!$A$34</definedName>
    <definedName name="_xlchart.v5.9" hidden="1">'f10'!$A$35:$A$54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36" i="17" l="1"/>
  <c r="J37" i="17"/>
  <c r="J38" i="17"/>
  <c r="J39" i="17"/>
  <c r="J40" i="17"/>
  <c r="J41" i="17"/>
  <c r="J42" i="17"/>
  <c r="J43" i="17"/>
  <c r="J44" i="17"/>
  <c r="J45" i="17"/>
  <c r="J46" i="17"/>
  <c r="J47" i="17"/>
  <c r="J48" i="17"/>
  <c r="J49" i="17"/>
  <c r="J50" i="17"/>
  <c r="J51" i="17"/>
  <c r="J52" i="17"/>
  <c r="J53" i="17"/>
  <c r="J54" i="17"/>
  <c r="J55" i="17"/>
  <c r="J35" i="17"/>
  <c r="H36" i="17"/>
  <c r="H37" i="17"/>
  <c r="H38" i="17"/>
  <c r="H39" i="17"/>
  <c r="H40" i="17"/>
  <c r="H41" i="17"/>
  <c r="H42" i="17"/>
  <c r="H43" i="17"/>
  <c r="H44" i="17"/>
  <c r="H45" i="17"/>
  <c r="H46" i="17"/>
  <c r="H47" i="17"/>
  <c r="H48" i="17"/>
  <c r="H49" i="17"/>
  <c r="H50" i="17"/>
  <c r="H51" i="17"/>
  <c r="H52" i="17"/>
  <c r="H53" i="17"/>
  <c r="H54" i="17"/>
  <c r="H55" i="17"/>
  <c r="H35" i="17"/>
  <c r="F36" i="17"/>
  <c r="F37" i="17"/>
  <c r="F38" i="17"/>
  <c r="F39" i="17"/>
  <c r="F40" i="17"/>
  <c r="L40" i="17" s="1"/>
  <c r="F41" i="17"/>
  <c r="L41" i="17" s="1"/>
  <c r="F42" i="17"/>
  <c r="F43" i="17"/>
  <c r="F44" i="17"/>
  <c r="F45" i="17"/>
  <c r="F46" i="17"/>
  <c r="F47" i="17"/>
  <c r="F48" i="17"/>
  <c r="F49" i="17"/>
  <c r="F50" i="17"/>
  <c r="F51" i="17"/>
  <c r="F52" i="17"/>
  <c r="F53" i="17"/>
  <c r="F54" i="17"/>
  <c r="F55" i="17"/>
  <c r="F35" i="17"/>
  <c r="D36" i="17"/>
  <c r="D37" i="17"/>
  <c r="D38" i="17"/>
  <c r="D39" i="17"/>
  <c r="D40" i="17"/>
  <c r="D41" i="17"/>
  <c r="D42" i="17"/>
  <c r="D43" i="17"/>
  <c r="D44" i="17"/>
  <c r="D45" i="17"/>
  <c r="D46" i="17"/>
  <c r="D47" i="17"/>
  <c r="D48" i="17"/>
  <c r="D49" i="17"/>
  <c r="D50" i="17"/>
  <c r="D51" i="17"/>
  <c r="D52" i="17"/>
  <c r="D53" i="17"/>
  <c r="D54" i="17"/>
  <c r="D55" i="17"/>
  <c r="D35" i="17"/>
  <c r="B36" i="17"/>
  <c r="B37" i="17"/>
  <c r="B38" i="17"/>
  <c r="B39" i="17"/>
  <c r="B40" i="17"/>
  <c r="B41" i="17"/>
  <c r="B42" i="17"/>
  <c r="B43" i="17"/>
  <c r="B44" i="17"/>
  <c r="B45" i="17"/>
  <c r="B46" i="17"/>
  <c r="B47" i="17"/>
  <c r="B48" i="17"/>
  <c r="B49" i="17"/>
  <c r="B50" i="17"/>
  <c r="B51" i="17"/>
  <c r="B52" i="17"/>
  <c r="B53" i="17"/>
  <c r="B54" i="17"/>
  <c r="B55" i="17"/>
  <c r="B35" i="17"/>
  <c r="M55" i="17"/>
  <c r="I55" i="17"/>
  <c r="E55" i="17"/>
  <c r="M54" i="17"/>
  <c r="M53" i="17"/>
  <c r="M52" i="17"/>
  <c r="L52" i="17"/>
  <c r="M51" i="17"/>
  <c r="M50" i="17"/>
  <c r="M49" i="17"/>
  <c r="M48" i="17"/>
  <c r="M47" i="17"/>
  <c r="M46" i="17"/>
  <c r="M45" i="17"/>
  <c r="M44" i="17"/>
  <c r="M43" i="17"/>
  <c r="M42" i="17"/>
  <c r="M41" i="17"/>
  <c r="M40" i="17"/>
  <c r="M39" i="17"/>
  <c r="M38" i="17"/>
  <c r="L38" i="17"/>
  <c r="M37" i="17"/>
  <c r="M36" i="17"/>
  <c r="M35" i="17"/>
  <c r="G10" i="15"/>
  <c r="L50" i="17" l="1"/>
  <c r="L49" i="17"/>
  <c r="L37" i="17"/>
  <c r="L53" i="17"/>
  <c r="L55" i="17"/>
  <c r="L48" i="17"/>
  <c r="L45" i="17"/>
  <c r="L36" i="17"/>
  <c r="L54" i="17"/>
  <c r="L42" i="17"/>
  <c r="L51" i="17"/>
  <c r="L39" i="17"/>
  <c r="L47" i="17"/>
  <c r="L46" i="17"/>
  <c r="L44" i="17"/>
  <c r="L43" i="17"/>
  <c r="L35" i="17"/>
  <c r="C8" i="9"/>
  <c r="B8" i="9"/>
  <c r="D8" i="1"/>
  <c r="C8" i="1"/>
  <c r="B8" i="1"/>
</calcChain>
</file>

<file path=xl/sharedStrings.xml><?xml version="1.0" encoding="utf-8"?>
<sst xmlns="http://schemas.openxmlformats.org/spreadsheetml/2006/main" count="307" uniqueCount="163">
  <si>
    <t>Investimento</t>
  </si>
  <si>
    <t>M2C1I2.2 - Parco Agrisolare</t>
  </si>
  <si>
    <t>M2C1I4 - Facility Parco Agrisolare</t>
  </si>
  <si>
    <t>Totale</t>
  </si>
  <si>
    <t>T4</t>
  </si>
  <si>
    <t>T2</t>
  </si>
  <si>
    <t>M2C1 - 3 (M) - 
Pubblicazione della graduatoria finale
nell'ambito del regime di incentivi
alla logistica.</t>
  </si>
  <si>
    <t>M2C1 - 10 (T) - 
Almeno 72 interventi per migliorare la logistica nei settori agroalimentare, pesca e acquacoltura, silvicoltura, floricoltura e vivaismo.</t>
  </si>
  <si>
    <t>M2C1 - 5 (T) - Assegnazione delle risorse ai beneficiari pari almeno al 32% delle risorse finanziarie totali assegnate all'investimento</t>
  </si>
  <si>
    <t>M2C1 - 6 (T) - Assegnazione delle risorse ai beneficiari pari almeno al 63,5% delle risorse finanziarie totali assegnate all'investimento</t>
  </si>
  <si>
    <t>M2C1 - 6bis (T) - Assegnazione delle risorse ai beneficiari pari almeno al 100% delle risorse finanziarie totali assegnate all'investimento</t>
  </si>
  <si>
    <t>M2C1 - 9 (T) - Almeno 1.550.000 kW di capacità di generazione di energia solare installata</t>
  </si>
  <si>
    <t>M2C1 - 8 (T) - Sostegno agli investimenti nell'innovazione nell'economia circolare e nella bioeconomia per almeno 10.000 beneficiari</t>
  </si>
  <si>
    <t>M2C1 - 25 (M) - 
L'Italia deve trasferire all'ISMEA 1 960 000 000,00 di EUR per il dispositivo</t>
  </si>
  <si>
    <t>M2C1 - 23 (T) - 
L'Italia trasferirà ulteriori 2.000.000.000 di euro all'ISMEA per il Fondo.
Modifica del finanziamento complessivo e della commissione di gestione dell'accordo attuativo</t>
  </si>
  <si>
    <t>M2C1 - 24 (T) - 
L'ISMEA deve aver stipulato convenzioni di sovvenzione
giuridicamente vincolanti con i beneficiari finali per un importo necessario a utilizzare il 100 % dell'investimento del dispositivo per la ripresa e la resilienza nel Fondo
(tenendo conto delle commissioni di gestione).
L'ISMEA deve aver redatto una relazione che specifichi la percentuale di tale finanziamento che contribuisce al raggiungimento degli obiettivi climatici, utilizzando la metodologia di cui all'Allegato VI</t>
  </si>
  <si>
    <t>M2C4 - 34 (T) - Almeno a 40 fonti di prelievo (elencate in SIGRIAN) connesse a concessioni di derivazioni con portata ≥ 100 l/s &gt;  dotate di contatori e installare almeno 300 misuratori di III livello e 10 000 misuratori di IV livello, nonché digitalizzazione e miglioramenti della rete</t>
  </si>
  <si>
    <t>M2C4 - 34bis (T) - Almeno 105 fonti di prelievo  (elencate in SIGRIAN) connesse a concessioni di derivazioni con portata ≥ 100 l/s &gt; saranno  dotate di contatori. Gli interventi di efficientamento complessivo della rete interesseranno almeno 422.407 ettari di superficie irrigua  e includono: l'installazione di 750 misuratori di III livello, l'installazione di 25 000 misuratori di IV e la digitalizzazione e miglioramenti della rete</t>
  </si>
  <si>
    <t>M2C4 - 35 (T) - Almeno 96 390 ettari di superficie irrigua che beneficia di un uso efficiente delle risorse irrigue</t>
  </si>
  <si>
    <t>M2C1 - 27 (M) - Il GSE deve aver stipulato convenzioni di sovvenzione giuridicamente vincolanti con i beneficiari finali per un importo necessario a utilizzare il 100% dell'investimento del dispositivo per la ripresa e la resilienza nel Fondo (tenendo conto delle commissioni di gestione). Almeno 633 000 000 del finanziamento contribuiscono al raggiungimento degli obiettivi climatici secondo la metodologia di cui all'allegato VI del Regolamento del dispositivo per la ripresa e la resilienza. L'Italia deve trasferire al GSE 789 000 000,00 di EUR per il dispositivo</t>
  </si>
  <si>
    <t>Misura</t>
  </si>
  <si>
    <t>CONSEGUITO</t>
  </si>
  <si>
    <t>IN CORSO</t>
  </si>
  <si>
    <t>Logistica</t>
  </si>
  <si>
    <t>Agrisolare</t>
  </si>
  <si>
    <t>Meccanizzazione</t>
  </si>
  <si>
    <t>Contratti di filiera</t>
  </si>
  <si>
    <t>Irriguo</t>
  </si>
  <si>
    <t>Totale complessivo</t>
  </si>
  <si>
    <t>Facility Agrisolare</t>
  </si>
  <si>
    <t>Codice m&amp;t</t>
  </si>
  <si>
    <t>Descrizione M&amp;T</t>
  </si>
  <si>
    <t>Valore programmato</t>
  </si>
  <si>
    <t>Valore realizzato</t>
  </si>
  <si>
    <t>M2C1-I.2.2 – Parco Agrisolare</t>
  </si>
  <si>
    <t>M2C1-6bis  (target) </t>
  </si>
  <si>
    <t>Finanziare i progetti per il 100 % della dotazione PNRR </t>
  </si>
  <si>
    <t>M2C1-I.2.3 – Meccanizzazione</t>
  </si>
  <si>
    <t>M2C1-7  (target) </t>
  </si>
  <si>
    <t>Identificazione di almeno 10.000 destinatari finali  </t>
  </si>
  <si>
    <t>M2C1-I.3.4 - Contratti di filiera</t>
  </si>
  <si>
    <t>M2C1-22 (milestone) </t>
  </si>
  <si>
    <t>Accordo attuativo con il Soggetto Attuatore (ISMEA)</t>
  </si>
  <si>
    <t>M2C1-25 (milestone) </t>
  </si>
  <si>
    <t>Trasferimento 1.960.000.000,00 EUR ad ISMEA  </t>
  </si>
  <si>
    <t>M2C4-I.4.3 – agrosistema irriguo</t>
  </si>
  <si>
    <t>M2C4-34 (target) </t>
  </si>
  <si>
    <t>Almeno 40 fonti di prelievo dotate di contatori di I-II livello </t>
  </si>
  <si>
    <t>40 fonti</t>
  </si>
  <si>
    <t>Installare 300 misuratori di terzo livello</t>
  </si>
  <si>
    <t>300 misuratori</t>
  </si>
  <si>
    <t>Installare 10.000 misuratori di quarto livello </t>
  </si>
  <si>
    <t>10.000 misuratori</t>
  </si>
  <si>
    <t>M2C4-35 (target) </t>
  </si>
  <si>
    <t>Almeno 96.390 ettari di superficie irrigua devono beneficiare di un uso efficiente delle risorse irrigue  </t>
  </si>
  <si>
    <t>96.390 ha</t>
  </si>
  <si>
    <t>98.112 ha</t>
  </si>
  <si>
    <t>M2C1-I.3.4 – Contratti di filiera</t>
  </si>
  <si>
    <t>M2C1-23 (target) </t>
  </si>
  <si>
    <t>Adozione di atti di concessione di agevolazioni per un importo pari almeno al 50 % della dotazione PNRR. </t>
  </si>
  <si>
    <t>M2C1I2.1 - Logistica</t>
  </si>
  <si>
    <t>M2C1I2.2 - Agrisolare</t>
  </si>
  <si>
    <t>M2C1I2.3 - Meccanizzazione</t>
  </si>
  <si>
    <t>M2C1I3.4 - Filiere</t>
  </si>
  <si>
    <t>M2C4I4.3 - Irriguo</t>
  </si>
  <si>
    <t>M2C1I3.4 - Contratti di filiera</t>
  </si>
  <si>
    <t>Total</t>
  </si>
  <si>
    <t>Regione</t>
  </si>
  <si>
    <t>Fin PNRR</t>
  </si>
  <si>
    <t>N.</t>
  </si>
  <si>
    <t>ABRUZZO</t>
  </si>
  <si>
    <t>BASILICATA</t>
  </si>
  <si>
    <t>CALABRIA</t>
  </si>
  <si>
    <t>CAMPANIA</t>
  </si>
  <si>
    <t>EMILIA-ROMAGNA</t>
  </si>
  <si>
    <t>FRIULI-VENEZIA GIULIA</t>
  </si>
  <si>
    <t>LAZIO</t>
  </si>
  <si>
    <t>LIGURIA</t>
  </si>
  <si>
    <t>LOMBARDIA</t>
  </si>
  <si>
    <t>MARCHE</t>
  </si>
  <si>
    <t>MOLISE</t>
  </si>
  <si>
    <t>PIEMONTE</t>
  </si>
  <si>
    <t>PUGLIA</t>
  </si>
  <si>
    <t>SARDEGNA</t>
  </si>
  <si>
    <t>SICILIA</t>
  </si>
  <si>
    <t>TOSCANA</t>
  </si>
  <si>
    <t>TRENTINO-ALTO ADIGE</t>
  </si>
  <si>
    <t>UMBRIA</t>
  </si>
  <si>
    <t>VALLE D'AOSTA</t>
  </si>
  <si>
    <t>VENETO</t>
  </si>
  <si>
    <t>valori ARROTONDATI AL MLN</t>
  </si>
  <si>
    <t>M2C1I2.1 - Sviluppo logistica</t>
  </si>
  <si>
    <t>M2C1I2.3 - Innovazione e meccanizzazione</t>
  </si>
  <si>
    <t>M2C1I3.4 - Contratti di Filiera (FCF)</t>
  </si>
  <si>
    <t>M2C4I4.3 - Resilienza dell'agrosistema irriguo</t>
  </si>
  <si>
    <t>Realizzato / programmato (%)</t>
  </si>
  <si>
    <t>Progetti attivi
(n.)</t>
  </si>
  <si>
    <t>Finanziamento PNRR 
(000 euro)</t>
  </si>
  <si>
    <t>Fin.to PNRR medio
(000 euro)</t>
  </si>
  <si>
    <t>Altro Fin.to non PNRR
(000 euro)</t>
  </si>
  <si>
    <t>+3 mln</t>
  </si>
  <si>
    <t>1-3 mln</t>
  </si>
  <si>
    <t>0,5-1 mln</t>
  </si>
  <si>
    <t>0,1-0,5 mln</t>
  </si>
  <si>
    <t>&lt;0,1 mln</t>
  </si>
  <si>
    <t>(a)</t>
  </si>
  <si>
    <t>(b)</t>
  </si>
  <si>
    <t>(c)</t>
  </si>
  <si>
    <t>(d)</t>
  </si>
  <si>
    <t>(e)</t>
  </si>
  <si>
    <t>Fig. 12.2 - Cronoprogramma Milestone e Target della misura Sviluppo logistica per i settori agroalimentare, pesca e acquacoltura, silvicoltura, floricoltura e vivaismo (M2C1 - Investimento 2.1)</t>
  </si>
  <si>
    <t>Fig. 12.3 - Cronoprogramma Milestone e Target della misura Parco Agrisolare (M2C1 - Investimento 2.2)</t>
  </si>
  <si>
    <t>Fig. 12.4 - Cronoprogramma Milestone e Target della misura Innovazione e meccanizzazione (M2C1 - Investimento 2.3)</t>
  </si>
  <si>
    <t>Fig. 12.5 - Cronoprogramma Milestone e Target della misura Fondo Contratti di Filiera (M2C1 - Investimento 3.4)</t>
  </si>
  <si>
    <t>Fig. 12.6 - Cronoprogramma Milestone e Target della misura Investimenti nella resilienza dell’agrosistema irriguo (M2C4 - Investimento 4.3)</t>
  </si>
  <si>
    <t>Fig. 12.8 - Programmazione 2025 - Milestone e target per misura e stato di conseguimento</t>
  </si>
  <si>
    <t>Tab. 12.1 - Milestone e Target conseguiti 2024 e primo semestre 2025</t>
  </si>
  <si>
    <t>Fig. 12.9 - Distribuzione per Regione del Finanziamento PNRR complessivo</t>
  </si>
  <si>
    <t>Fig. 12.10 - Distribuzione per Regione del Finanziamento PNRR per Misura (milioni di euro)</t>
  </si>
  <si>
    <t>Fig. 12.1 - Evoluzione della dotazione finanziaria delle misure PNRR di competenza MASAF (miliardi di euro)</t>
  </si>
  <si>
    <t>Fig. 12.7 – Cronoprogramma Milestone e Target della misura Facility Parco Agrisolare (M2C1 – Investimento 4)</t>
  </si>
  <si>
    <t>2.358 milioni di euro</t>
  </si>
  <si>
    <t>2.350 milioni di euro</t>
  </si>
  <si>
    <t>1.960 milioni di euro</t>
  </si>
  <si>
    <t>980 milioni di euro</t>
  </si>
  <si>
    <t>Fonte: elaborazione MASAF su dati ReGiS, 2024 e 2025..</t>
  </si>
  <si>
    <t>1.006 milioni di euro</t>
  </si>
  <si>
    <t>Tab. 12.2 - Numero progetti attivi, importo finanziamento PNRR, importo finanziamento non PNRR  e Finanziamento PNRR medio per Investimento</t>
  </si>
  <si>
    <t>Fonte: elaborazione MASAF su dati ReGiS, 2025.</t>
  </si>
  <si>
    <t>Tab. 12.3 - Numero progetti attivi per misura per Classe di valore economico totale del Costo totale (euro)</t>
  </si>
  <si>
    <r>
      <t>M2C1</t>
    </r>
    <r>
      <rPr>
        <sz val="11"/>
        <rFont val="Calibri"/>
        <family val="2"/>
      </rPr>
      <t xml:space="preserve"> -26 (M) - Entrata in vigore dell'accordo attuativo</t>
    </r>
  </si>
  <si>
    <r>
      <t>M2C4</t>
    </r>
    <r>
      <rPr>
        <sz val="11"/>
        <rFont val="Calibri"/>
        <family val="2"/>
      </rPr>
      <t xml:space="preserve"> - 33 (M) -Assegnazione di finanziamenti a tutti i progetti per la resilienza dell'agrosistema irriguo per una migliore gestione delle risorse idriche</t>
    </r>
  </si>
  <si>
    <r>
      <t>M2C1</t>
    </r>
    <r>
      <rPr>
        <sz val="11"/>
        <rFont val="Calibri"/>
        <family val="2"/>
      </rPr>
      <t xml:space="preserve"> - 22 (M) - 
Entrata in vigore dell'accordo attuativo</t>
    </r>
  </si>
  <si>
    <r>
      <t>M2C1</t>
    </r>
    <r>
      <rPr>
        <sz val="11"/>
        <rFont val="Calibri"/>
        <family val="2"/>
      </rPr>
      <t xml:space="preserve"> - 7 (T) - Identificazione di almeno 10.000 beneficiari di investimenti nell'innovazione nell'economia circolare</t>
    </r>
  </si>
  <si>
    <r>
      <t>M2C1</t>
    </r>
    <r>
      <rPr>
        <sz val="11"/>
        <rFont val="Calibri"/>
        <family val="2"/>
      </rPr>
      <t xml:space="preserve"> - 4 (T) - Assegnazione delle risorse ai beneficiari pari almeno al 30% delle risorse finanziarie totali assegnate all'investimento</t>
    </r>
  </si>
  <si>
    <r>
      <t>Fonte: elaborazioni MASAF-UdM su dati UE.</t>
    </r>
    <r>
      <rPr>
        <sz val="9"/>
        <color rgb="FF000000"/>
        <rFont val="Calibri"/>
        <family val="2"/>
      </rPr>
      <t xml:space="preserve"> </t>
    </r>
  </si>
  <si>
    <t>-</t>
  </si>
  <si>
    <t>Valle - Liguria 34</t>
  </si>
  <si>
    <t>Valle 2 Liguria 8</t>
  </si>
  <si>
    <t>inserire nella cartina impaginata, Liguria 177</t>
  </si>
  <si>
    <t>inserire nella cartina impaginata, Liguria 49</t>
  </si>
  <si>
    <t>inserire nella cartina impaginata, Valle d'Aosta 2 Liguria 8</t>
  </si>
  <si>
    <t>Liguria 5</t>
  </si>
  <si>
    <t>Valle 15 Liguria -</t>
  </si>
  <si>
    <t>inserire nella cartina impaginata, Valle d'Aosta 15 Liguria -</t>
  </si>
  <si>
    <t>cartina1</t>
  </si>
  <si>
    <t>cartina2</t>
  </si>
  <si>
    <t>cartina3</t>
  </si>
  <si>
    <t>cartina4</t>
  </si>
  <si>
    <t>cartina5</t>
  </si>
  <si>
    <t>Valle 1 Liguria 2 Molise 4</t>
  </si>
  <si>
    <t>inserire nella cartina impaginata, Valle d'Aosta 1 Liguria 2 Molise 4</t>
  </si>
  <si>
    <t>inserire nella cartina impaginata, Valle d'Aosta - Liguria 34</t>
  </si>
  <si>
    <t>inserire nella cartina impaginata, Valle d'Aosta - Liguria 5</t>
  </si>
  <si>
    <t>M2C1-2.1 - Sviluppo logistica</t>
  </si>
  <si>
    <t>M2C1-2.2 - Parco Agrisolare</t>
  </si>
  <si>
    <t>M2C1-2.3 - Innovazione e meccanizzazione</t>
  </si>
  <si>
    <t>M2C1-4 - Facility Parco Agrisolare</t>
  </si>
  <si>
    <t>M2C4-4.3 - Resilienza dell'agrosistema irriguo</t>
  </si>
  <si>
    <t>M2C1-3.4 - Contratti di Filiera</t>
  </si>
  <si>
    <t>Dati grafico</t>
  </si>
  <si>
    <t>Fonte: elaborazioni MASAF-UdM su dati UE</t>
  </si>
  <si>
    <t>Fonte: MASAF.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</si>
</sst>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44" formatCode="_-* #,##0.00\ &quot;€&quot;_-;\-* #,##0.00\ &quot;€&quot;_-;_-* &quot;-&quot;??\ &quot;€&quot;_-;_-@_-"/>
    <numFmt numFmtId="43" formatCode="_-* #,##0.00_-;\-* #,##0.00_-;_-* &quot;-&quot;??_-;_-@_-"/>
    <numFmt numFmtId="164" formatCode="_-* #,##0_-;\-* #,##0_-;_-* &quot;-&quot;??_-;_-@_-"/>
    <numFmt numFmtId="165" formatCode="_-* #,##0.0_-;\-* #,##0.0_-;_-* &quot;-&quot;??_-;_-@_-"/>
    <numFmt numFmtId="166" formatCode="_(* #,##0_);_(* \(#,##0\);_(* &quot;-&quot;??_);_(@_)"/>
    <numFmt numFmtId="167" formatCode="0.000"/>
    <numFmt numFmtId="168" formatCode="0.0"/>
    <numFmt numFmtId="169" formatCode="#,##0.0"/>
  </numFmts>
  <fonts count="22" x14ac:knownFonts="1">
    <font>
      <sz val="11"/>
      <name val="Aptos Narrow"/>
    </font>
    <font>
      <sz val="11"/>
      <color theme="1"/>
      <name val="Aptos Narrow"/>
      <family val="2"/>
      <scheme val="minor"/>
    </font>
    <font>
      <sz val="11"/>
      <color theme="1"/>
      <name val="Aptos Narrow"/>
      <family val="2"/>
      <scheme val="minor"/>
    </font>
    <font>
      <sz val="11"/>
      <name val="Aptos Narrow"/>
      <family val="2"/>
    </font>
    <font>
      <b/>
      <sz val="11"/>
      <name val="Calibri"/>
      <family val="2"/>
    </font>
    <font>
      <sz val="11"/>
      <name val="Calibri"/>
      <family val="2"/>
    </font>
    <font>
      <b/>
      <sz val="12"/>
      <color rgb="FF000000"/>
      <name val="Calibri"/>
      <family val="2"/>
    </font>
    <font>
      <sz val="11"/>
      <color theme="1"/>
      <name val="Calibri"/>
      <family val="2"/>
    </font>
    <font>
      <i/>
      <sz val="10"/>
      <color rgb="FF000000"/>
      <name val="Calibri"/>
      <family val="2"/>
    </font>
    <font>
      <b/>
      <sz val="8"/>
      <name val="Calibri"/>
      <family val="2"/>
    </font>
    <font>
      <sz val="8"/>
      <name val="Calibri"/>
      <family val="2"/>
    </font>
    <font>
      <i/>
      <sz val="8"/>
      <name val="Calibri"/>
      <family val="2"/>
    </font>
    <font>
      <b/>
      <sz val="11"/>
      <color theme="1"/>
      <name val="Calibri"/>
      <family val="2"/>
    </font>
    <font>
      <sz val="9"/>
      <color theme="1"/>
      <name val="Calibri"/>
      <family val="2"/>
    </font>
    <font>
      <b/>
      <sz val="10"/>
      <color theme="1"/>
      <name val="Calibri"/>
      <family val="2"/>
    </font>
    <font>
      <b/>
      <sz val="9"/>
      <color theme="1"/>
      <name val="Calibri"/>
      <family val="2"/>
    </font>
    <font>
      <sz val="10"/>
      <name val="Calibri"/>
      <family val="2"/>
    </font>
    <font>
      <sz val="12"/>
      <color rgb="FF222C31"/>
      <name val="Calibri"/>
      <family val="2"/>
    </font>
    <font>
      <sz val="12"/>
      <color rgb="FF000000"/>
      <name val="Calibri"/>
      <family val="2"/>
    </font>
    <font>
      <sz val="10"/>
      <color rgb="FF000000"/>
      <name val="Calibri"/>
      <family val="2"/>
    </font>
    <font>
      <sz val="9"/>
      <color rgb="FF000000"/>
      <name val="Calibri"/>
      <family val="2"/>
    </font>
    <font>
      <sz val="11"/>
      <color rgb="FFFF0000"/>
      <name val="Calibri"/>
      <family val="2"/>
    </font>
  </fonts>
  <fills count="7">
    <fill>
      <patternFill patternType="none"/>
    </fill>
    <fill>
      <patternFill patternType="gray125"/>
    </fill>
    <fill>
      <patternFill patternType="solid">
        <fgColor theme="0" tint="-0.14999847407452621"/>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rgb="FFFFFF00"/>
        <bgColor indexed="64"/>
      </patternFill>
    </fill>
    <fill>
      <patternFill patternType="solid">
        <fgColor rgb="FFFFC000"/>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style="thin">
        <color indexed="64"/>
      </left>
      <right/>
      <top/>
      <bottom style="thin">
        <color auto="1"/>
      </bottom>
      <diagonal/>
    </border>
    <border>
      <left/>
      <right style="thin">
        <color indexed="64"/>
      </right>
      <top/>
      <bottom style="thin">
        <color auto="1"/>
      </bottom>
      <diagonal/>
    </border>
    <border>
      <left/>
      <right/>
      <top/>
      <bottom style="thin">
        <color auto="1"/>
      </bottom>
      <diagonal/>
    </border>
    <border>
      <left style="thin">
        <color indexed="64"/>
      </left>
      <right/>
      <top/>
      <bottom/>
      <diagonal/>
    </border>
    <border>
      <left/>
      <right style="thin">
        <color indexed="64"/>
      </right>
      <top/>
      <bottom/>
      <diagonal/>
    </border>
    <border>
      <left/>
      <right/>
      <top style="thin">
        <color indexed="64"/>
      </top>
      <bottom style="thin">
        <color auto="1"/>
      </bottom>
      <diagonal/>
    </border>
  </borders>
  <cellStyleXfs count="5">
    <xf numFmtId="0" fontId="0" fillId="0" borderId="0"/>
    <xf numFmtId="43" fontId="3" fillId="0" borderId="0" applyFont="0" applyFill="0" applyBorder="0" applyAlignment="0" applyProtection="0"/>
    <xf numFmtId="0" fontId="2" fillId="0" borderId="0"/>
    <xf numFmtId="0" fontId="1" fillId="0" borderId="0"/>
    <xf numFmtId="44" fontId="3" fillId="0" borderId="0" applyFont="0" applyFill="0" applyBorder="0" applyAlignment="0" applyProtection="0"/>
  </cellStyleXfs>
  <cellXfs count="90">
    <xf numFmtId="0" fontId="0" fillId="0" borderId="0" xfId="0"/>
    <xf numFmtId="0" fontId="4" fillId="2" borderId="1" xfId="0" applyFont="1" applyFill="1" applyBorder="1" applyAlignment="1">
      <alignment vertical="center"/>
    </xf>
    <xf numFmtId="0" fontId="5" fillId="0" borderId="0" xfId="0" applyFont="1"/>
    <xf numFmtId="0" fontId="5" fillId="0" borderId="1" xfId="0" applyFont="1" applyBorder="1" applyAlignment="1">
      <alignment vertical="center" wrapText="1"/>
    </xf>
    <xf numFmtId="167" fontId="5" fillId="0" borderId="0" xfId="0" applyNumberFormat="1" applyFont="1"/>
    <xf numFmtId="0" fontId="5" fillId="0" borderId="0" xfId="0" applyFont="1" applyAlignment="1">
      <alignment vertical="center"/>
    </xf>
    <xf numFmtId="167" fontId="4" fillId="2" borderId="1" xfId="1" applyNumberFormat="1" applyFont="1" applyFill="1" applyBorder="1" applyAlignment="1">
      <alignment vertical="center"/>
    </xf>
    <xf numFmtId="0" fontId="6" fillId="0" borderId="0" xfId="0" applyFont="1"/>
    <xf numFmtId="0" fontId="7" fillId="0" borderId="14" xfId="2" applyFont="1" applyBorder="1" applyAlignment="1">
      <alignment vertical="top"/>
    </xf>
    <xf numFmtId="0" fontId="7" fillId="0" borderId="14" xfId="2" quotePrefix="1" applyFont="1" applyBorder="1" applyAlignment="1">
      <alignment horizontal="center" vertical="top"/>
    </xf>
    <xf numFmtId="0" fontId="7" fillId="0" borderId="14" xfId="2" applyFont="1" applyBorder="1" applyAlignment="1">
      <alignment horizontal="center" vertical="top"/>
    </xf>
    <xf numFmtId="3" fontId="7" fillId="0" borderId="0" xfId="2" applyNumberFormat="1" applyFont="1"/>
    <xf numFmtId="3" fontId="5" fillId="0" borderId="0" xfId="2" applyNumberFormat="1" applyFont="1"/>
    <xf numFmtId="0" fontId="7" fillId="0" borderId="0" xfId="2" applyFont="1"/>
    <xf numFmtId="0" fontId="4" fillId="0" borderId="11" xfId="2" applyFont="1" applyBorder="1"/>
    <xf numFmtId="3" fontId="4" fillId="0" borderId="11" xfId="2" applyNumberFormat="1" applyFont="1" applyBorder="1"/>
    <xf numFmtId="0" fontId="8" fillId="0" borderId="0" xfId="0" applyFont="1" applyAlignment="1">
      <alignment horizontal="justify" vertical="center"/>
    </xf>
    <xf numFmtId="0" fontId="5" fillId="0" borderId="0" xfId="0" applyFont="1" applyAlignment="1">
      <alignment wrapText="1"/>
    </xf>
    <xf numFmtId="0" fontId="5" fillId="0" borderId="14" xfId="0" applyFont="1" applyBorder="1"/>
    <xf numFmtId="0" fontId="5" fillId="0" borderId="14" xfId="0" applyFont="1" applyBorder="1" applyAlignment="1">
      <alignment horizontal="center" wrapText="1"/>
    </xf>
    <xf numFmtId="0" fontId="5" fillId="0" borderId="0" xfId="0" applyFont="1" applyAlignment="1">
      <alignment horizontal="center" wrapText="1"/>
    </xf>
    <xf numFmtId="3" fontId="5" fillId="0" borderId="0" xfId="0" applyNumberFormat="1" applyFont="1" applyAlignment="1">
      <alignment wrapText="1"/>
    </xf>
    <xf numFmtId="0" fontId="4" fillId="0" borderId="11" xfId="0" applyFont="1" applyBorder="1"/>
    <xf numFmtId="3" fontId="4" fillId="0" borderId="11" xfId="0" applyNumberFormat="1" applyFont="1" applyBorder="1"/>
    <xf numFmtId="3" fontId="4" fillId="0" borderId="11" xfId="0" applyNumberFormat="1" applyFont="1" applyBorder="1" applyAlignment="1">
      <alignment wrapText="1"/>
    </xf>
    <xf numFmtId="0" fontId="9" fillId="0" borderId="1" xfId="0" applyFont="1" applyBorder="1" applyAlignment="1">
      <alignment horizontal="center" vertical="center" wrapText="1"/>
    </xf>
    <xf numFmtId="0" fontId="10" fillId="0" borderId="1" xfId="0" applyFont="1" applyBorder="1" applyAlignment="1">
      <alignment vertical="center" wrapText="1"/>
    </xf>
    <xf numFmtId="0" fontId="10" fillId="0" borderId="1" xfId="0" applyFont="1" applyBorder="1" applyAlignment="1">
      <alignment horizontal="justify" vertical="center" wrapText="1"/>
    </xf>
    <xf numFmtId="0" fontId="10" fillId="0" borderId="1" xfId="0" applyFont="1" applyBorder="1" applyAlignment="1">
      <alignment horizontal="center" vertical="center" wrapText="1"/>
    </xf>
    <xf numFmtId="168" fontId="11" fillId="0" borderId="1" xfId="0" applyNumberFormat="1" applyFont="1" applyBorder="1" applyAlignment="1">
      <alignment horizontal="center" vertical="center" wrapText="1"/>
    </xf>
    <xf numFmtId="3" fontId="10" fillId="0" borderId="1" xfId="0" applyNumberFormat="1" applyFont="1" applyBorder="1" applyAlignment="1">
      <alignment horizontal="center" vertical="center" wrapText="1"/>
    </xf>
    <xf numFmtId="0" fontId="10" fillId="0" borderId="0" xfId="0" applyFont="1" applyAlignment="1">
      <alignment horizontal="justify" vertical="center" wrapText="1"/>
    </xf>
    <xf numFmtId="0" fontId="7" fillId="0" borderId="0" xfId="3" applyFont="1"/>
    <xf numFmtId="0" fontId="12" fillId="0" borderId="0" xfId="3" applyFont="1"/>
    <xf numFmtId="43" fontId="7" fillId="0" borderId="0" xfId="1" applyFont="1"/>
    <xf numFmtId="0" fontId="13" fillId="0" borderId="0" xfId="2" applyFont="1"/>
    <xf numFmtId="0" fontId="14" fillId="0" borderId="0" xfId="2" applyFont="1"/>
    <xf numFmtId="0" fontId="15" fillId="4" borderId="1" xfId="2" applyFont="1" applyFill="1" applyBorder="1" applyAlignment="1">
      <alignment horizontal="center" vertical="top" wrapText="1"/>
    </xf>
    <xf numFmtId="0" fontId="7" fillId="0" borderId="1" xfId="2" applyFont="1" applyBorder="1" applyAlignment="1">
      <alignment horizontal="center" vertical="center" wrapText="1"/>
    </xf>
    <xf numFmtId="0" fontId="16" fillId="0" borderId="0" xfId="2" applyFont="1" applyAlignment="1">
      <alignment horizontal="left" vertical="center"/>
    </xf>
    <xf numFmtId="0" fontId="15" fillId="3" borderId="2" xfId="2" applyFont="1" applyFill="1" applyBorder="1" applyAlignment="1">
      <alignment horizontal="center" vertical="top" wrapText="1"/>
    </xf>
    <xf numFmtId="0" fontId="15" fillId="4" borderId="2" xfId="2" applyFont="1" applyFill="1" applyBorder="1" applyAlignment="1">
      <alignment horizontal="center" vertical="top" wrapText="1"/>
    </xf>
    <xf numFmtId="0" fontId="7" fillId="0" borderId="2" xfId="2" applyFont="1" applyBorder="1" applyAlignment="1">
      <alignment horizontal="center" vertical="center" wrapText="1"/>
    </xf>
    <xf numFmtId="0" fontId="17" fillId="0" borderId="0" xfId="0" applyFont="1"/>
    <xf numFmtId="0" fontId="18" fillId="0" borderId="0" xfId="0" applyFont="1"/>
    <xf numFmtId="0" fontId="15" fillId="0" borderId="1" xfId="2" applyFont="1" applyBorder="1" applyAlignment="1">
      <alignment horizontal="center" vertical="top" wrapText="1"/>
    </xf>
    <xf numFmtId="0" fontId="7" fillId="0" borderId="0" xfId="2" applyFont="1" applyAlignment="1">
      <alignment wrapText="1"/>
    </xf>
    <xf numFmtId="0" fontId="19" fillId="0" borderId="0" xfId="0" applyFont="1"/>
    <xf numFmtId="0" fontId="7" fillId="0" borderId="8" xfId="2" applyFont="1" applyBorder="1" applyAlignment="1">
      <alignment vertical="top"/>
    </xf>
    <xf numFmtId="0" fontId="7" fillId="0" borderId="0" xfId="2" quotePrefix="1" applyFont="1" applyAlignment="1">
      <alignment horizontal="center" vertical="top"/>
    </xf>
    <xf numFmtId="0" fontId="7" fillId="0" borderId="0" xfId="2" applyFont="1" applyAlignment="1">
      <alignment horizontal="center" vertical="top"/>
    </xf>
    <xf numFmtId="0" fontId="4" fillId="0" borderId="0" xfId="2" applyFont="1" applyAlignment="1">
      <alignment horizontal="center" vertical="top"/>
    </xf>
    <xf numFmtId="0" fontId="5" fillId="0" borderId="14" xfId="2" applyFont="1" applyBorder="1" applyAlignment="1">
      <alignment horizontal="center" vertical="top"/>
    </xf>
    <xf numFmtId="3" fontId="7" fillId="0" borderId="0" xfId="2" applyNumberFormat="1" applyFont="1" applyAlignment="1">
      <alignment horizontal="right"/>
    </xf>
    <xf numFmtId="0" fontId="5" fillId="0" borderId="0" xfId="0" applyFont="1" applyAlignment="1">
      <alignment vertical="top"/>
    </xf>
    <xf numFmtId="0" fontId="4" fillId="0" borderId="0" xfId="0" applyFont="1" applyAlignment="1">
      <alignment horizontal="center"/>
    </xf>
    <xf numFmtId="0" fontId="4" fillId="0" borderId="0" xfId="0" applyFont="1" applyAlignment="1">
      <alignment horizontal="left"/>
    </xf>
    <xf numFmtId="164" fontId="5" fillId="0" borderId="0" xfId="1" applyNumberFormat="1" applyFont="1" applyFill="1" applyBorder="1"/>
    <xf numFmtId="164" fontId="4" fillId="0" borderId="0" xfId="1" applyNumberFormat="1" applyFont="1" applyFill="1" applyBorder="1"/>
    <xf numFmtId="0" fontId="4" fillId="0" borderId="0" xfId="0" applyFont="1"/>
    <xf numFmtId="0" fontId="21" fillId="0" borderId="0" xfId="0" applyFont="1"/>
    <xf numFmtId="0" fontId="8" fillId="0" borderId="0" xfId="0" applyFont="1"/>
    <xf numFmtId="0" fontId="5" fillId="0" borderId="6" xfId="0" applyFont="1" applyBorder="1" applyAlignment="1">
      <alignment vertical="top"/>
    </xf>
    <xf numFmtId="0" fontId="5" fillId="0" borderId="9" xfId="0" applyFont="1" applyBorder="1"/>
    <xf numFmtId="0" fontId="4" fillId="0" borderId="9" xfId="0" applyFont="1" applyBorder="1" applyAlignment="1">
      <alignment horizontal="center"/>
    </xf>
    <xf numFmtId="0" fontId="4" fillId="0" borderId="10" xfId="0" applyFont="1" applyBorder="1" applyAlignment="1">
      <alignment horizontal="center"/>
    </xf>
    <xf numFmtId="0" fontId="4" fillId="0" borderId="11" xfId="0" applyFont="1" applyBorder="1" applyAlignment="1">
      <alignment horizontal="center"/>
    </xf>
    <xf numFmtId="0" fontId="4" fillId="0" borderId="12" xfId="0" applyFont="1" applyBorder="1" applyAlignment="1">
      <alignment horizontal="left"/>
    </xf>
    <xf numFmtId="164" fontId="5" fillId="0" borderId="0" xfId="1" applyNumberFormat="1" applyFont="1" applyFill="1"/>
    <xf numFmtId="164" fontId="5" fillId="0" borderId="13" xfId="1" applyNumberFormat="1" applyFont="1" applyFill="1" applyBorder="1"/>
    <xf numFmtId="166" fontId="5" fillId="0" borderId="0" xfId="0" applyNumberFormat="1" applyFont="1" applyAlignment="1">
      <alignment horizontal="center"/>
    </xf>
    <xf numFmtId="164" fontId="7" fillId="0" borderId="13" xfId="1" applyNumberFormat="1" applyFont="1" applyFill="1" applyBorder="1"/>
    <xf numFmtId="164" fontId="4" fillId="0" borderId="13" xfId="1" applyNumberFormat="1" applyFont="1" applyFill="1" applyBorder="1"/>
    <xf numFmtId="0" fontId="4" fillId="0" borderId="9" xfId="0" applyFont="1" applyBorder="1"/>
    <xf numFmtId="165" fontId="5" fillId="0" borderId="0" xfId="1" applyNumberFormat="1" applyFont="1" applyFill="1"/>
    <xf numFmtId="3" fontId="4" fillId="0" borderId="0" xfId="0" applyNumberFormat="1" applyFont="1"/>
    <xf numFmtId="164" fontId="4" fillId="0" borderId="10" xfId="1" applyNumberFormat="1" applyFont="1" applyFill="1" applyBorder="1"/>
    <xf numFmtId="43" fontId="5" fillId="0" borderId="0" xfId="1" applyFont="1" applyFill="1"/>
    <xf numFmtId="44" fontId="5" fillId="0" borderId="0" xfId="4" applyFont="1" applyFill="1"/>
    <xf numFmtId="0" fontId="5" fillId="5" borderId="0" xfId="0" applyFont="1" applyFill="1"/>
    <xf numFmtId="0" fontId="5" fillId="6" borderId="0" xfId="0" applyFont="1" applyFill="1"/>
    <xf numFmtId="169" fontId="5" fillId="0" borderId="0" xfId="0" applyNumberFormat="1" applyFont="1"/>
    <xf numFmtId="0" fontId="10" fillId="0" borderId="1" xfId="0" applyFont="1" applyBorder="1" applyAlignment="1">
      <alignment vertical="center" wrapText="1"/>
    </xf>
    <xf numFmtId="0" fontId="10" fillId="0" borderId="3" xfId="0" applyFont="1" applyBorder="1" applyAlignment="1">
      <alignment horizontal="left" vertical="center" wrapText="1"/>
    </xf>
    <xf numFmtId="0" fontId="10" fillId="0" borderId="4" xfId="0" applyFont="1" applyBorder="1" applyAlignment="1">
      <alignment horizontal="left" vertical="center" wrapText="1"/>
    </xf>
    <xf numFmtId="0" fontId="10" fillId="0" borderId="5" xfId="0" applyFont="1" applyBorder="1" applyAlignment="1">
      <alignment horizontal="left" vertical="center" wrapText="1"/>
    </xf>
    <xf numFmtId="0" fontId="4" fillId="0" borderId="0" xfId="0" applyFont="1" applyAlignment="1">
      <alignment horizontal="center" vertical="top"/>
    </xf>
    <xf numFmtId="0" fontId="4" fillId="0" borderId="8" xfId="0" applyFont="1" applyBorder="1" applyAlignment="1">
      <alignment horizontal="center" vertical="top"/>
    </xf>
    <xf numFmtId="0" fontId="4" fillId="0" borderId="7" xfId="0" applyFont="1" applyBorder="1" applyAlignment="1">
      <alignment horizontal="center" vertical="top"/>
    </xf>
    <xf numFmtId="0" fontId="4" fillId="0" borderId="6" xfId="0" applyFont="1" applyBorder="1" applyAlignment="1">
      <alignment horizontal="center" vertical="top"/>
    </xf>
  </cellXfs>
  <cellStyles count="5">
    <cellStyle name="Migliaia" xfId="1" builtinId="3"/>
    <cellStyle name="Normale" xfId="0" builtinId="0"/>
    <cellStyle name="Normale 2" xfId="2" xr:uid="{7A236130-01CA-4B48-841B-971388239C15}"/>
    <cellStyle name="Normale 3" xfId="3" xr:uid="{8E2CD183-06BB-4638-AE11-2ADF0F6D0D34}"/>
    <cellStyle name="Valuta" xfId="4" builtin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20"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Ex1.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Ex2.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Ex3.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Ex4.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Ex5.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Ex6.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Ex7.xml.rels><?xml version="1.0" encoding="UTF-8" standalone="yes"?>
<Relationships xmlns="http://schemas.openxmlformats.org/package/2006/relationships"><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bar"/>
        <c:grouping val="stacked"/>
        <c:varyColors val="0"/>
        <c:ser>
          <c:idx val="0"/>
          <c:order val="0"/>
          <c:tx>
            <c:strRef>
              <c:f>'f1'!$A$12</c:f>
              <c:strCache>
                <c:ptCount val="1"/>
                <c:pt idx="0">
                  <c:v>M2C1-2.1 - Sviluppo logistica</c:v>
                </c:pt>
              </c:strCache>
            </c:strRef>
          </c:tx>
          <c:spPr>
            <a:solidFill>
              <a:schemeClr val="accent1"/>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bg1"/>
                    </a:solidFill>
                    <a:latin typeface="+mn-lt"/>
                    <a:ea typeface="+mn-ea"/>
                    <a:cs typeface="+mn-cs"/>
                  </a:defRPr>
                </a:pPr>
                <a:endParaRPr lang="it-IT"/>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'f1'!$B$11:$D$11</c:f>
              <c:numCache>
                <c:formatCode>General</c:formatCode>
                <c:ptCount val="3"/>
                <c:pt idx="0">
                  <c:v>2021</c:v>
                </c:pt>
                <c:pt idx="1">
                  <c:v>2023</c:v>
                </c:pt>
                <c:pt idx="2">
                  <c:v>2025</c:v>
                </c:pt>
              </c:numCache>
            </c:numRef>
          </c:cat>
          <c:val>
            <c:numRef>
              <c:f>'f1'!$B$12:$D$12</c:f>
              <c:numCache>
                <c:formatCode>#,##0.0</c:formatCode>
                <c:ptCount val="3"/>
                <c:pt idx="0">
                  <c:v>0.8</c:v>
                </c:pt>
                <c:pt idx="1">
                  <c:v>0.8</c:v>
                </c:pt>
                <c:pt idx="2">
                  <c:v>0.6</c:v>
                </c:pt>
              </c:numCache>
            </c:numRef>
          </c:val>
          <c:extLst>
            <c:ext xmlns:c16="http://schemas.microsoft.com/office/drawing/2014/chart" uri="{C3380CC4-5D6E-409C-BE32-E72D297353CC}">
              <c16:uniqueId val="{00000000-C350-435D-B1C9-E4BCEDCCD8AD}"/>
            </c:ext>
          </c:extLst>
        </c:ser>
        <c:ser>
          <c:idx val="1"/>
          <c:order val="1"/>
          <c:tx>
            <c:strRef>
              <c:f>'f1'!$A$13</c:f>
              <c:strCache>
                <c:ptCount val="1"/>
                <c:pt idx="0">
                  <c:v>M2C1-2.2 - Parco Agrisolare</c:v>
                </c:pt>
              </c:strCache>
            </c:strRef>
          </c:tx>
          <c:spPr>
            <a:solidFill>
              <a:schemeClr val="accent2"/>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bg1"/>
                    </a:solidFill>
                    <a:latin typeface="+mn-lt"/>
                    <a:ea typeface="+mn-ea"/>
                    <a:cs typeface="+mn-cs"/>
                  </a:defRPr>
                </a:pPr>
                <a:endParaRPr lang="it-IT"/>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'f1'!$B$11:$D$11</c:f>
              <c:numCache>
                <c:formatCode>General</c:formatCode>
                <c:ptCount val="3"/>
                <c:pt idx="0">
                  <c:v>2021</c:v>
                </c:pt>
                <c:pt idx="1">
                  <c:v>2023</c:v>
                </c:pt>
                <c:pt idx="2">
                  <c:v>2025</c:v>
                </c:pt>
              </c:numCache>
            </c:numRef>
          </c:cat>
          <c:val>
            <c:numRef>
              <c:f>'f1'!$B$13:$D$13</c:f>
              <c:numCache>
                <c:formatCode>#,##0.0</c:formatCode>
                <c:ptCount val="3"/>
                <c:pt idx="0">
                  <c:v>1.5</c:v>
                </c:pt>
                <c:pt idx="1">
                  <c:v>2.4</c:v>
                </c:pt>
                <c:pt idx="2">
                  <c:v>2.4</c:v>
                </c:pt>
              </c:numCache>
            </c:numRef>
          </c:val>
          <c:extLst>
            <c:ext xmlns:c16="http://schemas.microsoft.com/office/drawing/2014/chart" uri="{C3380CC4-5D6E-409C-BE32-E72D297353CC}">
              <c16:uniqueId val="{00000001-C350-435D-B1C9-E4BCEDCCD8AD}"/>
            </c:ext>
          </c:extLst>
        </c:ser>
        <c:ser>
          <c:idx val="2"/>
          <c:order val="2"/>
          <c:tx>
            <c:strRef>
              <c:f>'f1'!$A$14</c:f>
              <c:strCache>
                <c:ptCount val="1"/>
                <c:pt idx="0">
                  <c:v>M2C1-2.3 - Innovazione e meccanizzazione</c:v>
                </c:pt>
              </c:strCache>
            </c:strRef>
          </c:tx>
          <c:spPr>
            <a:solidFill>
              <a:schemeClr val="accent3"/>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bg1"/>
                    </a:solidFill>
                    <a:latin typeface="+mn-lt"/>
                    <a:ea typeface="+mn-ea"/>
                    <a:cs typeface="+mn-cs"/>
                  </a:defRPr>
                </a:pPr>
                <a:endParaRPr lang="it-IT"/>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'f1'!$B$11:$D$11</c:f>
              <c:numCache>
                <c:formatCode>General</c:formatCode>
                <c:ptCount val="3"/>
                <c:pt idx="0">
                  <c:v>2021</c:v>
                </c:pt>
                <c:pt idx="1">
                  <c:v>2023</c:v>
                </c:pt>
                <c:pt idx="2">
                  <c:v>2025</c:v>
                </c:pt>
              </c:numCache>
            </c:numRef>
          </c:cat>
          <c:val>
            <c:numRef>
              <c:f>'f1'!$B$14:$D$14</c:f>
              <c:numCache>
                <c:formatCode>#,##0.0</c:formatCode>
                <c:ptCount val="3"/>
                <c:pt idx="0">
                  <c:v>0.5</c:v>
                </c:pt>
                <c:pt idx="1">
                  <c:v>0.5</c:v>
                </c:pt>
                <c:pt idx="2">
                  <c:v>0.3</c:v>
                </c:pt>
              </c:numCache>
            </c:numRef>
          </c:val>
          <c:extLst>
            <c:ext xmlns:c16="http://schemas.microsoft.com/office/drawing/2014/chart" uri="{C3380CC4-5D6E-409C-BE32-E72D297353CC}">
              <c16:uniqueId val="{00000002-C350-435D-B1C9-E4BCEDCCD8AD}"/>
            </c:ext>
          </c:extLst>
        </c:ser>
        <c:ser>
          <c:idx val="3"/>
          <c:order val="3"/>
          <c:tx>
            <c:strRef>
              <c:f>'f1'!$A$15</c:f>
              <c:strCache>
                <c:ptCount val="1"/>
                <c:pt idx="0">
                  <c:v>M2C1-3.4 - Contratti di Filiera</c:v>
                </c:pt>
              </c:strCache>
            </c:strRef>
          </c:tx>
          <c:spPr>
            <a:solidFill>
              <a:schemeClr val="accent4"/>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bg1"/>
                    </a:solidFill>
                    <a:latin typeface="+mn-lt"/>
                    <a:ea typeface="+mn-ea"/>
                    <a:cs typeface="+mn-cs"/>
                  </a:defRPr>
                </a:pPr>
                <a:endParaRPr lang="it-IT"/>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'f1'!$B$11:$D$11</c:f>
              <c:numCache>
                <c:formatCode>General</c:formatCode>
                <c:ptCount val="3"/>
                <c:pt idx="0">
                  <c:v>2021</c:v>
                </c:pt>
                <c:pt idx="1">
                  <c:v>2023</c:v>
                </c:pt>
                <c:pt idx="2">
                  <c:v>2025</c:v>
                </c:pt>
              </c:numCache>
            </c:numRef>
          </c:cat>
          <c:val>
            <c:numRef>
              <c:f>'f1'!$B$15:$D$15</c:f>
              <c:numCache>
                <c:formatCode>#,##0.0</c:formatCode>
                <c:ptCount val="3"/>
                <c:pt idx="1">
                  <c:v>2</c:v>
                </c:pt>
                <c:pt idx="2">
                  <c:v>4</c:v>
                </c:pt>
              </c:numCache>
            </c:numRef>
          </c:val>
          <c:extLst>
            <c:ext xmlns:c16="http://schemas.microsoft.com/office/drawing/2014/chart" uri="{C3380CC4-5D6E-409C-BE32-E72D297353CC}">
              <c16:uniqueId val="{00000003-C350-435D-B1C9-E4BCEDCCD8AD}"/>
            </c:ext>
          </c:extLst>
        </c:ser>
        <c:ser>
          <c:idx val="4"/>
          <c:order val="4"/>
          <c:tx>
            <c:strRef>
              <c:f>'f1'!$A$16</c:f>
              <c:strCache>
                <c:ptCount val="1"/>
                <c:pt idx="0">
                  <c:v>M2C1-4 - Facility Parco Agrisolare</c:v>
                </c:pt>
              </c:strCache>
            </c:strRef>
          </c:tx>
          <c:spPr>
            <a:solidFill>
              <a:schemeClr val="accent5"/>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bg1"/>
                    </a:solidFill>
                    <a:latin typeface="+mn-lt"/>
                    <a:ea typeface="+mn-ea"/>
                    <a:cs typeface="+mn-cs"/>
                  </a:defRPr>
                </a:pPr>
                <a:endParaRPr lang="it-IT"/>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'f1'!$B$11:$D$11</c:f>
              <c:numCache>
                <c:formatCode>General</c:formatCode>
                <c:ptCount val="3"/>
                <c:pt idx="0">
                  <c:v>2021</c:v>
                </c:pt>
                <c:pt idx="1">
                  <c:v>2023</c:v>
                </c:pt>
                <c:pt idx="2">
                  <c:v>2025</c:v>
                </c:pt>
              </c:numCache>
            </c:numRef>
          </c:cat>
          <c:val>
            <c:numRef>
              <c:f>'f1'!$B$16:$D$16</c:f>
              <c:numCache>
                <c:formatCode>#,##0.0</c:formatCode>
                <c:ptCount val="3"/>
                <c:pt idx="2">
                  <c:v>0.8</c:v>
                </c:pt>
              </c:numCache>
            </c:numRef>
          </c:val>
          <c:extLst>
            <c:ext xmlns:c16="http://schemas.microsoft.com/office/drawing/2014/chart" uri="{C3380CC4-5D6E-409C-BE32-E72D297353CC}">
              <c16:uniqueId val="{00000004-C350-435D-B1C9-E4BCEDCCD8AD}"/>
            </c:ext>
          </c:extLst>
        </c:ser>
        <c:ser>
          <c:idx val="5"/>
          <c:order val="5"/>
          <c:tx>
            <c:strRef>
              <c:f>'f1'!$A$17</c:f>
              <c:strCache>
                <c:ptCount val="1"/>
                <c:pt idx="0">
                  <c:v>M2C4-4.3 - Resilienza dell'agrosistema irriguo</c:v>
                </c:pt>
              </c:strCache>
            </c:strRef>
          </c:tx>
          <c:spPr>
            <a:solidFill>
              <a:schemeClr val="accent6"/>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bg1"/>
                    </a:solidFill>
                    <a:latin typeface="+mn-lt"/>
                    <a:ea typeface="+mn-ea"/>
                    <a:cs typeface="+mn-cs"/>
                  </a:defRPr>
                </a:pPr>
                <a:endParaRPr lang="it-IT"/>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'f1'!$B$11:$D$11</c:f>
              <c:numCache>
                <c:formatCode>General</c:formatCode>
                <c:ptCount val="3"/>
                <c:pt idx="0">
                  <c:v>2021</c:v>
                </c:pt>
                <c:pt idx="1">
                  <c:v>2023</c:v>
                </c:pt>
                <c:pt idx="2">
                  <c:v>2025</c:v>
                </c:pt>
              </c:numCache>
            </c:numRef>
          </c:cat>
          <c:val>
            <c:numRef>
              <c:f>'f1'!$B$17:$D$17</c:f>
              <c:numCache>
                <c:formatCode>#,##0.0</c:formatCode>
                <c:ptCount val="3"/>
                <c:pt idx="0">
                  <c:v>0.9</c:v>
                </c:pt>
                <c:pt idx="1">
                  <c:v>0.9</c:v>
                </c:pt>
                <c:pt idx="2">
                  <c:v>0.9</c:v>
                </c:pt>
              </c:numCache>
            </c:numRef>
          </c:val>
          <c:extLst>
            <c:ext xmlns:c16="http://schemas.microsoft.com/office/drawing/2014/chart" uri="{C3380CC4-5D6E-409C-BE32-E72D297353CC}">
              <c16:uniqueId val="{00000005-C350-435D-B1C9-E4BCEDCCD8AD}"/>
            </c:ext>
          </c:extLst>
        </c:ser>
        <c:dLbls>
          <c:dLblPos val="ctr"/>
          <c:showLegendKey val="0"/>
          <c:showVal val="1"/>
          <c:showCatName val="0"/>
          <c:showSerName val="0"/>
          <c:showPercent val="0"/>
          <c:showBubbleSize val="0"/>
        </c:dLbls>
        <c:gapWidth val="150"/>
        <c:overlap val="100"/>
        <c:axId val="803470448"/>
        <c:axId val="803477648"/>
      </c:barChart>
      <c:catAx>
        <c:axId val="803470448"/>
        <c:scaling>
          <c:orientation val="maxMin"/>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it-IT"/>
          </a:p>
        </c:txPr>
        <c:crossAx val="803477648"/>
        <c:crosses val="autoZero"/>
        <c:auto val="1"/>
        <c:lblAlgn val="ctr"/>
        <c:lblOffset val="100"/>
        <c:noMultiLvlLbl val="0"/>
      </c:catAx>
      <c:valAx>
        <c:axId val="803477648"/>
        <c:scaling>
          <c:orientation val="minMax"/>
        </c:scaling>
        <c:delete val="0"/>
        <c:axPos val="t"/>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high"/>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it-IT"/>
          </a:p>
        </c:txPr>
        <c:crossAx val="803470448"/>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it-IT"/>
        </a:p>
      </c:txPr>
    </c:legend>
    <c:plotVisOnly val="1"/>
    <c:dispBlanksAs val="gap"/>
    <c:showDLblsOverMax val="0"/>
    <c:extLst>
      <c:ext xmlns:c16r3="http://schemas.microsoft.com/office/drawing/2017/03/chart" uri="{56B9EC1D-385E-4148-901F-78D8002777C0}">
        <c16r3:dataDisplayOptions16>
          <c16r3:dispNaAsBlank val="1"/>
        </c16r3:dataDisplayOptions16>
      </c:ext>
    </c:extLst>
  </c:chart>
  <c:spPr>
    <a:solidFill>
      <a:schemeClr val="bg1"/>
    </a:solidFill>
    <a:ln w="9525" cap="flat" cmpd="sng" algn="ctr">
      <a:solidFill>
        <a:schemeClr val="tx1">
          <a:lumMod val="15000"/>
          <a:lumOff val="85000"/>
        </a:schemeClr>
      </a:solidFill>
      <a:round/>
    </a:ln>
    <a:effectLst/>
  </c:spPr>
  <c:txPr>
    <a:bodyPr/>
    <a:lstStyle/>
    <a:p>
      <a:pPr>
        <a:defRPr/>
      </a:pPr>
      <a:endParaRPr lang="it-IT"/>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'f8'!$B$1</c:f>
              <c:strCache>
                <c:ptCount val="1"/>
                <c:pt idx="0">
                  <c:v>CONSEGUITO</c:v>
                </c:pt>
              </c:strCache>
            </c:strRef>
          </c:tx>
          <c:spPr>
            <a:solidFill>
              <a:schemeClr val="accent1"/>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bg1"/>
                    </a:solidFill>
                    <a:latin typeface="+mn-lt"/>
                    <a:ea typeface="+mn-ea"/>
                    <a:cs typeface="+mn-cs"/>
                  </a:defRPr>
                </a:pPr>
                <a:endParaRPr lang="it-IT"/>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'f8'!$A$2:$A$7</c:f>
              <c:strCache>
                <c:ptCount val="6"/>
                <c:pt idx="0">
                  <c:v>Logistica</c:v>
                </c:pt>
                <c:pt idx="1">
                  <c:v>Agrisolare</c:v>
                </c:pt>
                <c:pt idx="2">
                  <c:v>Meccanizzazione</c:v>
                </c:pt>
                <c:pt idx="3">
                  <c:v>Contratti di filiera</c:v>
                </c:pt>
                <c:pt idx="4">
                  <c:v>Irriguo</c:v>
                </c:pt>
                <c:pt idx="5">
                  <c:v>Facility Agrisolare</c:v>
                </c:pt>
              </c:strCache>
            </c:strRef>
          </c:cat>
          <c:val>
            <c:numRef>
              <c:f>'f8'!$B$2:$B$7</c:f>
              <c:numCache>
                <c:formatCode>General</c:formatCode>
                <c:ptCount val="6"/>
                <c:pt idx="0">
                  <c:v>1</c:v>
                </c:pt>
                <c:pt idx="1">
                  <c:v>4</c:v>
                </c:pt>
                <c:pt idx="2">
                  <c:v>1</c:v>
                </c:pt>
                <c:pt idx="3">
                  <c:v>2</c:v>
                </c:pt>
                <c:pt idx="4">
                  <c:v>3</c:v>
                </c:pt>
                <c:pt idx="5">
                  <c:v>0</c:v>
                </c:pt>
              </c:numCache>
            </c:numRef>
          </c:val>
          <c:extLst>
            <c:ext xmlns:c16="http://schemas.microsoft.com/office/drawing/2014/chart" uri="{C3380CC4-5D6E-409C-BE32-E72D297353CC}">
              <c16:uniqueId val="{00000000-E0A4-4BDB-8A92-A7404206AA70}"/>
            </c:ext>
          </c:extLst>
        </c:ser>
        <c:ser>
          <c:idx val="1"/>
          <c:order val="1"/>
          <c:tx>
            <c:strRef>
              <c:f>'f8'!$C$1</c:f>
              <c:strCache>
                <c:ptCount val="1"/>
                <c:pt idx="0">
                  <c:v>IN CORSO</c:v>
                </c:pt>
              </c:strCache>
            </c:strRef>
          </c:tx>
          <c:spPr>
            <a:solidFill>
              <a:schemeClr val="tx2">
                <a:lumMod val="25000"/>
                <a:lumOff val="75000"/>
              </a:schemeClr>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it-IT"/>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'f8'!$A$2:$A$7</c:f>
              <c:strCache>
                <c:ptCount val="6"/>
                <c:pt idx="0">
                  <c:v>Logistica</c:v>
                </c:pt>
                <c:pt idx="1">
                  <c:v>Agrisolare</c:v>
                </c:pt>
                <c:pt idx="2">
                  <c:v>Meccanizzazione</c:v>
                </c:pt>
                <c:pt idx="3">
                  <c:v>Contratti di filiera</c:v>
                </c:pt>
                <c:pt idx="4">
                  <c:v>Irriguo</c:v>
                </c:pt>
                <c:pt idx="5">
                  <c:v>Facility Agrisolare</c:v>
                </c:pt>
              </c:strCache>
            </c:strRef>
          </c:cat>
          <c:val>
            <c:numRef>
              <c:f>'f8'!$C$2:$C$7</c:f>
              <c:numCache>
                <c:formatCode>General</c:formatCode>
                <c:ptCount val="6"/>
                <c:pt idx="0">
                  <c:v>1</c:v>
                </c:pt>
                <c:pt idx="1">
                  <c:v>1</c:v>
                </c:pt>
                <c:pt idx="2">
                  <c:v>1</c:v>
                </c:pt>
                <c:pt idx="3">
                  <c:v>2</c:v>
                </c:pt>
                <c:pt idx="4">
                  <c:v>1</c:v>
                </c:pt>
                <c:pt idx="5">
                  <c:v>2</c:v>
                </c:pt>
              </c:numCache>
            </c:numRef>
          </c:val>
          <c:extLst>
            <c:ext xmlns:c16="http://schemas.microsoft.com/office/drawing/2014/chart" uri="{C3380CC4-5D6E-409C-BE32-E72D297353CC}">
              <c16:uniqueId val="{00000001-E0A4-4BDB-8A92-A7404206AA70}"/>
            </c:ext>
          </c:extLst>
        </c:ser>
        <c:dLbls>
          <c:showLegendKey val="0"/>
          <c:showVal val="0"/>
          <c:showCatName val="0"/>
          <c:showSerName val="0"/>
          <c:showPercent val="0"/>
          <c:showBubbleSize val="0"/>
        </c:dLbls>
        <c:gapWidth val="150"/>
        <c:overlap val="100"/>
        <c:axId val="233728448"/>
        <c:axId val="233728928"/>
      </c:barChart>
      <c:catAx>
        <c:axId val="23372844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it-IT"/>
          </a:p>
        </c:txPr>
        <c:crossAx val="233728928"/>
        <c:crosses val="autoZero"/>
        <c:auto val="1"/>
        <c:lblAlgn val="ctr"/>
        <c:lblOffset val="100"/>
        <c:noMultiLvlLbl val="0"/>
      </c:catAx>
      <c:valAx>
        <c:axId val="233728928"/>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it-IT"/>
          </a:p>
        </c:txPr>
        <c:crossAx val="233728448"/>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it-IT"/>
        </a:p>
      </c:txPr>
    </c:legend>
    <c:plotVisOnly val="1"/>
    <c:dispBlanksAs val="gap"/>
    <c:showDLblsOverMax val="0"/>
    <c:extLst>
      <c:ext xmlns:c16r3="http://schemas.microsoft.com/office/drawing/2017/03/chart" uri="{56B9EC1D-385E-4148-901F-78D8002777C0}">
        <c16r3:dataDisplayOptions16>
          <c16r3:dispNaAsBlank val="1"/>
        </c16r3:dataDisplayOptions16>
      </c:ext>
    </c:extLst>
  </c:chart>
  <c:spPr>
    <a:solidFill>
      <a:schemeClr val="bg1"/>
    </a:solidFill>
    <a:ln w="9525" cap="flat" cmpd="sng" algn="ctr">
      <a:solidFill>
        <a:schemeClr val="tx1">
          <a:lumMod val="15000"/>
          <a:lumOff val="85000"/>
        </a:schemeClr>
      </a:solidFill>
      <a:round/>
    </a:ln>
    <a:effectLst/>
  </c:spPr>
  <c:txPr>
    <a:bodyPr/>
    <a:lstStyle/>
    <a:p>
      <a:pPr>
        <a:defRPr/>
      </a:pPr>
      <a:endParaRPr lang="it-IT"/>
    </a:p>
  </c:txPr>
  <c:printSettings>
    <c:headerFooter/>
    <c:pageMargins b="0.75" l="0.7" r="0.7" t="0.75" header="0.3" footer="0.3"/>
    <c:pageSetup/>
  </c:printSettings>
</c:chartSpace>
</file>

<file path=xl/charts/chartEx1.xml><?xml version="1.0" encoding="utf-8"?>
<cx:chartSpace xmlns:a="http://schemas.openxmlformats.org/drawingml/2006/main" xmlns:r="http://schemas.openxmlformats.org/officeDocument/2006/relationships" xmlns:cx="http://schemas.microsoft.com/office/drawing/2014/chartex">
  <cx:chartData>
    <cx:data id="0">
      <cx:strDim type="cat">
        <cx:f>_xlchart.v5.5</cx:f>
        <cx:nf>_xlchart.v5.4</cx:nf>
      </cx:strDim>
      <cx:numDim type="colorVal">
        <cx:f>_xlchart.v5.7</cx:f>
        <cx:nf>_xlchart.v5.6</cx:nf>
      </cx:numDim>
    </cx:data>
  </cx:chartData>
  <cx:chart>
    <cx:title pos="t" align="ctr" overlay="0">
      <cx:tx>
        <cx:rich>
          <a:bodyPr spcFirstLastPara="1" vertOverflow="ellipsis" horzOverflow="overflow" wrap="square" lIns="0" tIns="0" rIns="0" bIns="0" anchor="ctr" anchorCtr="1"/>
          <a:lstStyle/>
          <a:p>
            <a:pPr algn="ctr" rtl="0">
              <a:defRPr/>
            </a:pPr>
            <a:r>
              <a:rPr lang="it-IT" sz="2000" b="1" i="0" u="none" strike="noStrike" baseline="0">
                <a:solidFill>
                  <a:sysClr val="windowText" lastClr="000000">
                    <a:lumMod val="65000"/>
                    <a:lumOff val="35000"/>
                  </a:sysClr>
                </a:solidFill>
                <a:latin typeface="Aptos Narrow" panose="02110004020202020204"/>
              </a:rPr>
              <a:t>Finanziamento PNRR totale per Regione</a:t>
            </a:r>
          </a:p>
          <a:p>
            <a:pPr algn="ctr" rtl="0">
              <a:defRPr/>
            </a:pPr>
            <a:r>
              <a:rPr lang="it-IT" sz="2000" b="1" i="0" u="none" strike="noStrike" baseline="0">
                <a:solidFill>
                  <a:sysClr val="windowText" lastClr="000000">
                    <a:lumMod val="65000"/>
                    <a:lumOff val="35000"/>
                  </a:sysClr>
                </a:solidFill>
                <a:latin typeface="Aptos Narrow" panose="02110004020202020204"/>
              </a:rPr>
              <a:t>(milioni di euro)</a:t>
            </a:r>
          </a:p>
        </cx:rich>
      </cx:tx>
    </cx:title>
    <cx:plotArea>
      <cx:plotAreaRegion>
        <cx:series layoutId="regionMap" uniqueId="{C6F86C92-3E1B-450D-AA20-DF43A15855AB}">
          <cx:tx>
            <cx:txData>
              <cx:f>_xlchart.v5.6</cx:f>
              <cx:v>Fin PNRR</cx:v>
            </cx:txData>
          </cx:tx>
          <cx:dataLabels>
            <cx:txPr>
              <a:bodyPr spcFirstLastPara="1" vertOverflow="ellipsis" horzOverflow="overflow" wrap="square" lIns="0" tIns="0" rIns="0" bIns="0" anchor="ctr" anchorCtr="1"/>
              <a:lstStyle/>
              <a:p>
                <a:pPr algn="ctr" rtl="0">
                  <a:defRPr sz="1200">
                    <a:solidFill>
                      <a:schemeClr val="bg1"/>
                    </a:solidFill>
                  </a:defRPr>
                </a:pPr>
                <a:endParaRPr lang="it-IT" sz="1200" b="0" i="0" u="none" strike="noStrike" baseline="0">
                  <a:solidFill>
                    <a:schemeClr val="bg1"/>
                  </a:solidFill>
                  <a:latin typeface="Aptos Narrow" panose="02110004020202020204"/>
                </a:endParaRPr>
              </a:p>
            </cx:txPr>
            <cx:visibility seriesName="0" categoryName="0" value="1"/>
            <cx:dataLabel idx="10">
              <cx:txPr>
                <a:bodyPr spcFirstLastPara="1" vertOverflow="ellipsis" horzOverflow="overflow" wrap="square" lIns="0" tIns="0" rIns="0" bIns="0" anchor="ctr" anchorCtr="1"/>
                <a:lstStyle/>
                <a:p>
                  <a:pPr algn="ctr" rtl="0">
                    <a:defRPr>
                      <a:solidFill>
                        <a:sysClr val="windowText" lastClr="000000"/>
                      </a:solidFill>
                    </a:defRPr>
                  </a:pPr>
                  <a:r>
                    <a:rPr lang="it-IT" sz="1200" b="0" i="0" u="none" strike="noStrike" baseline="0">
                      <a:solidFill>
                        <a:sysClr val="windowText" lastClr="000000"/>
                      </a:solidFill>
                      <a:latin typeface="Aptos Narrow" panose="02110004020202020204"/>
                    </a:rPr>
                    <a:t> 77 </a:t>
                  </a:r>
                </a:p>
              </cx:txPr>
            </cx:dataLabel>
            <cx:dataLabel idx="18">
              <cx:txPr>
                <a:bodyPr spcFirstLastPara="1" vertOverflow="ellipsis" horzOverflow="overflow" wrap="square" lIns="0" tIns="0" rIns="0" bIns="0" anchor="ctr" anchorCtr="1"/>
                <a:lstStyle/>
                <a:p>
                  <a:pPr algn="ctr" rtl="0">
                    <a:defRPr>
                      <a:solidFill>
                        <a:sysClr val="windowText" lastClr="000000"/>
                      </a:solidFill>
                    </a:defRPr>
                  </a:pPr>
                  <a:r>
                    <a:rPr lang="it-IT" sz="1200" b="0" i="0" u="none" strike="noStrike" baseline="0">
                      <a:solidFill>
                        <a:sysClr val="windowText" lastClr="000000"/>
                      </a:solidFill>
                      <a:latin typeface="Aptos Narrow" panose="02110004020202020204"/>
                    </a:rPr>
                    <a:t> 18 </a:t>
                  </a:r>
                </a:p>
              </cx:txPr>
            </cx:dataLabel>
          </cx:dataLabels>
          <cx:dataId val="0"/>
          <cx:layoutPr>
            <cx:geography cultureLanguage="it-IT" cultureRegion="IT" attribution="Con tecnologia Bing">
              <cx:geoCache provider="{E9337A44-BEBE-4D9F-B70C-5C5E7DAFC167}">
                <cx:binary>1HxZk9Q6t+VfIXi5L+06kmVJ9hf3uxHIdg41V1ED8OIoikKWLFu25PnX9044cKAu53Rcmo5oEqKo
tFIetPa01lbyn4/zvx7N04N7Mdem8f96nP/9suz79l9//OEfy6f6wR/V6tFZbz/2R4+2/sN+/Kge
n/744B4m1cg/QoSjPx7LB9c/zS//6z/hbPLJntrHh17Z5mp4csv1kx9M7/9h7IdDLx4+1KrJlO+d
euzxv1++Ete3795dvHzx1PSqX26W9unfL7/70MsXfzw/1X+77AsDd9YPH2BuFB6FIY8SEsbJp1f8
8oWxjfxzGJOjmEZJQuIQfXrhL5c+f6hh+qv3blhX++Xgj+7n0908fPjgnryH5/n07zcTv7v5T8eP
Xr54tEPTH1ZNwgL+++W+fzDq4eUL5W36eSS1h5vf33x62j++X/D/+s9nB+D5nx35BpPni/V/Gvpv
kJy+erf/lYDgoyRGjHGMPgOSfA9IeMQZi3mMyZdF/4zE6cOqfgKHP6c9QwGO/mYopK/OLl+d7199
WZQfWeL/0DPQUcwQjVEUfY9AdBRHEaIheeYL6UPdPjQHO/175/yxM/w18xkOh4HfDohTCFK/EgiS
HCHGweaT5HMMAsv/NkSxIxJxRgGRrw7zGYDPjpE+mIf37udg+TLzv8FifjNUxKvX+9N9+urm1zoI
ZAaaUBb9DS4oxhGBYPbFIz4DIh68MgqS4094yrdzn4ECQ78ZKPkZYPIquL44e7U9/5XAREcQnWIS
hX95xLcOg49QhBElnH8PTF4DLg8vrm39IJufAOf5/GcA5fURnPo3w+h0v739pdEsio4iQiCgEfw1
XH0DTnyURDFBEOu+x+ZUyeGngtjXic/QgOO/GRSb6/3t6T64y8/zd/tXL7aHd7/Sa9gRZgRe8Z+V
MHjHN8BAJYyimMYspt8js3FqMCq4e2qeVvCe7eHdTzjP35zmGWobd3R3tP3NgDu9OBOvrrNfChY9
YiE4ESJ/8pLwO7ASKJITzFhCP2cm9CzSndr6/YP78DM4fTP1GTaHkd8MmbNX1+ku/2LPv6BmJlCL
UUTogTN+en0HC/gQjkKgmiH9OvxtqXb24IBu/9Pt/Lh+/jLvGSCHw78bIBen+9e/EhB8xOIohL/4
syfg7wGBSiGBWoFxoP3fIWGN8j+DxJ/zniNhf7eC+XKfn12c3/xKKCjQGCApCLPPxv99fuFHCZRr
IcbxnyHrGb+/VE+1bfqfwOSvmc9QOQz8Zv5xebv9tUkfgdoC9Rg4yWdQnslf7IjhJEowhYLs8Hrm
JpeD/Klk/2Xec0DgdL8ZIK8hsee/lr2gIxRTELi+6F/fQwJiACEYAyJ/+smzQvk15PWnn6Ivf818
Bsth4HeDZZ8euOWXoP5/n9kJP6IxBxWG0ucZBFOKOXkWrl6rxwOZ/Kcb+HEu/zrxOQjqd8vlNxev
01e/lNeTo+ggt8Toh9QR4yNMaJwg0GQ+v76s/mfd5cb6x4ef4fVfJz6D5HD8N/OLm+v8/GZ/fhG8
Or25ePEq229/ZYZnR1GEIx7zZwolPgpjHCfkcPzbKuvGHd41Nnhlevvi1QclfyK9//Akz5FyR6/g
z+/VWLk9+7U6MrS6EgZiJUbfk0UcHkWgLDNGn8FzW/+cbvxl3jMQDod/MwjuXp2e5i+y/3h18fqX
Ksf0iBMUQt4gn5P49/7Cj0jMEg4/flwK3z0Y8/Tiw3+8sv5nNORn05+hdHf04bfzlIMkdvMre5Cg
rlCCOSU/rooxdMBoHCGg+p9eQCq/DWsHKaz/iV7kl3nPEXlq/j93m79pV39ek8+113cf+Z/26Ano
+ZRSBEv+Zb2/VSZDEC4Px78wx2dwfOme//3t/LgS+zLvu1v/f92M//tG/dddDBl0jvJP2x++6dX/
8+inB4Q9Gc+m/mm1P6yOP6/W/sO/X4KYBVT9666Kwzm+M/fnDca/5jw9+P7fLzE/ChGlSRwDb+GM
UyA009OnEfAzgiIGuy/CELwJqExjXV/Ctgx0UMpowjHQ05iBZPbyhbfDYQgq8QRH7IA25iiG8a9b
Ti6tWaRtvq7Fn+9fNEN9aVXTe3gYDGdqP3/ucKMcLhyCL0c8oiSOOKXQrWsfH65hXwt8HP8vszLS
h6xHop9p+RgUMkiRW4qUGBsOaTnL9+O6dKIe1ubaxTpMaxmwlI1E3ftCP5bd6vN+lcPJWhXdnsuy
OI/kRO67qKmvo75zx2gp6Y2KV51Oc8KbtAz1kJU4bDasmppZ6Irj9w5P3bZY1Yl3cjnjJYq7vGwb
VW5CMsTnxMQuY7ob38RWm/tpVFxvoprYIl3IoFdR84keB0GsP0jaTqempeEo7NSvl2EQRGd9E6hO
WK34qeM+EBNr0MM8dHLXxjM/LYqQnFeLT576Zhy3icdYzBZGV+q6rY3QmLtEqQ3ifZcl60IvxhGx
TMPPrIz5lDYV66UYo5ZcJTWOclerBxp5dKXKRKcNd+N83LZQOm51WdImN35YM70UQSLwOpmnsgj6
i4bOZGeUQZulKaY8JuaKl0MjllkOIhjrSIykpmdYyXa3tExn9RCrrI1xLZjBo+hZ+KYa1zOwnHfT
Go75EvfXTUPeTHVc7XhbtJmXU3TOrWHpWi7njA59PvbmmHB3ChcZ87hZ+K4w2OVtXI93Nu5DgZHB
ua3KGxSwXuCpJRfdEo572Up+uqpx3JfcF5nH0yzmeTgfGvduYb3K7Nyvgrd6TWvL8UZN0ZgbN9nb
cIrtLdachyIxdE6lCsnFjOBMdiJw4hXQUD7AGwe7MDZjMY171ROyG8zAmtQwmmR+FdFafECF0U9r
50Zh5hhdeTa3exkXkRWwXQY/yIFGZ3Uxy91cOrJbk5bscKX1CbbFcOcCTO7LihTZ3Ju5Fnqi7EnP
KkpSyUZ7XOuV7DpkE7iCjM5XjooTTfteUGrgPHZWNx0scWabcTGpXwsvBRlwO25szPCmLsBsUJiQ
c1cPcif5PKeFZFnR2DW1KkBprU2/tx3P58joE2Q1vYyCHr+uohu5MrgQb5Ixr+CarycUNmWKtVl7
Ib2XNo2TnqYtm5AwA+7F1FVMDHNRCTW3qSvCYws4Z0thNwmaTio3PLJK5mVApagaOYthGh8sWnJG
rBMNUdfJWG2joTwria3SVkXvkGHbIZi8mAhH8BF9s44xvgSfppfjEC77LqiirQrH8wn1switqsVi
Sy/iIY7P446rfRfVY9aZeDpB3pbbRq8uxUGAUxaabuOjZkxt3EX5VMpGKK+9QAufMhk202apF5ZL
vPQXdQ1nGUbPd2528VYhNO7XqBvTkNk3Q1vO+dDpYjsOJd/QBPksGnm3UWiuzzxB8ZslcO9jW/b7
VkMUIKUJc2oXmw4MfDoelBG0V/Jk7KtqM4x0yOPWWNFE4Z0d6a4IrE5rPqis7sJ7G9KoFbGdH6qW
JSmqB5UWOmmOwxXfU6/IntjEHw8h8ztWjGpLYtsdQ6Dzm0Bj93pB9ZTRFuGt1hbtSlrwPCRJn3Zm
KrZDguYdGIK5jgM+XdRdA1Gz0xdDCGure2ZEMQQnpS30ppj4ZeWbx7IK53SMJ5khWrbZ5MpEQDaQ
G291ch46dtNp/YEEdI+MBnef1ZT1ScEvC1YiQafgJpJ+ukVuCsRQt4yImBd3fhx9KisNDm+0FmTk
9GTxthAygvPXo2V5S5Iw57Ja0ya8DRY1iGpIPgStf9OYsNktY3WtVI/yiskPUSmd4LS/XWawv067
5jUO++bMkaASZjRzPmlbnJRT5DeLY+q+YTbZRjMr8oj2Rsim0Kkcx15oryKwXdZnoTL72WiXtQRf
E4OjjJQhzmPWMCeSLrS32ukSot2WchWIJqjugkRWmTWFu5A935o+fk+rmaXN0tc5MeHbYebJ0xS3
csdLZ7ZsZdHOxsMkqsjSG9Qk9a4pKN60DSlS6sNhT8IuSCWGrYtimhw/naphOFNh5E+aNhm1KKJh
2RE5B1Oqm9VdmDEIbo2k457isj2e41bd8GYa73gd2VsXdMso3FhV9zpObCsSy9+2/Rqc1Gs4nOqy
XbZtILGAW0RibuS7YKyCs+UQ16YKLr9YUu4Ki+PrgPs6P5QPqQnxjQ/lxyTA+MH7oM4mHPt72KQg
3xMIhKXwQ6FWoQfKK4FVydJWx+MOoyrZdHEl2kIOWjSDRSnvwvgKhxYC/2JhlWRIc46iLnVtibNE
T7Wop4lkXTtBuO683KE1CGvhk6raaaudmLhEEF5Xesp6xzYWVuY4mex2IBU/S5oxyNdlNad1W/Xn
c8GiY8VUilFj0wg8+Arux+QQWE2+GCKPedGum6aGQLt0w7g3C/zmVwWhsosg5g5RgAHKqb71Slph
+RRtB6Y92FIMRUjCK7ZDbFnPDSv6rGMuzPHCxUjbehNaqFK6ss8qV50EfOUnlnJ2SobVRSlFI94M
DONNFCaVWJto7xAiaSJNs63aaczZtFAkIpTcQaQEg2xGqlNdgPFOVRK8cVWoRbTM560rW+ENBKJg
pg8qKra1M2/pxMj5kFB7LGew/HLC5IIw3GdSmkg0IaQX4uJyY2I27r0MCBj8XFy7CBdW+GblN6VB
5LxR8FiDj6bLYF7pJmJlkDW8LrK2Biv+dnftd7Xlo20Xp2T5547mr2//68bW8PfTdtu/Dh42RP/1
7uzLTup//NT2yR5US//8Qwd+8PVcf23sPRTlX3f5PqvyP++9/hsK8I+D3/GD72jQF8J7KKGhZfdP
9OALjfqLUHya8Cc3iEF74gnwOvZpEyMDaeozNzh0nijjCQcLQWBXGDjIF3LAj0DjDREPYXsdsBMG
vOELOaBHsH0IJGCGgFUQmvyPyAFc4ltqAJ1KAnoZhR2wCBqXPAJi+S01sLTu1j6JQ1GqfjrRHD2w
ZMKp6UMopULt0xJi2Nk3i/MDQoJxCB2F7y4LG9I5BSEVGtNhiMMD9/n2smFUV2DHwEjaovfrbTvF
utnXQdzyLIFMO2SQmjQ7tcXStudax5ZfrFOBKQTpqOlOdBNQd0yK0LgNGV1M8sJzDCkSrWrdR8UE
tS2s7QcsQ1xkupLOpBaSpt1owxf0NjYWkV2buK49Rl7VNqNEt03Ou3HOqqoqyElb1V4J3YbtvZTD
8iEYNenS1SOVyQolnSi4H9+MlS7HzRSpNUzDpJzcpV5Q+5ppXRXZOLUrO8YJ62tBvSnI3qxJ9IYG
wyq3QczKBW5tniDuQgjnJPcJgWdotMKhgEpv1CmhOCClSJZq0ulcLWrJ8OoUPynHkTmT9dy4SoTO
RdO+L+q5vvaJKsLMyjHZ1ngYrnSJ8UUoZVymCDZ5vq1rdBF0c+mzYJXTWat8sykdG5lgZOJv6qb2
kaDWR/YSig9bb4yB8P3aE7KQvJ/IYE7RWqBQxEzPeotLXL2dcMPuZxQUeQOlCATOtm7fxm3sLlAT
T+8hNikP9XQVFxnkIHhQO6mkTTFfwvo9sr6e8qij8NCGlKUWcRDiOO2DOsQ7VAVw3JEyyYagbqlQ
Haq4WBc5yRQI3euxqDjdkMaQNi2Y7HPZRn2+DpMhnQiqpBsu1bKM42tfx3DNgtXdW0RtmbJuWZqU
eBJVQs58Pdaqt+cV5M7oOLY1ZOzIYrXRUDc1+XKgwajuu1jMqqMqrwITsu1M+tal3bpGqBVL3VRu
u46hWct0jVdSXDgdjNOHmLgZk+Mk6aA6EJFcUXu8oKG2mz7yQ50OndL+ska2fYtGDb9WQQTYj1EH
hVKvTKiAdXJl7QVceun0xhVFU+UBTwoH1SEm1WVHhr7aFks9t00azk2pt31PwL4wrZG/mjsXyFZA
OdwMUzaFIZkuUTc0+rZuw9KcUjB7sEJWHT4tLPIDgarx88F4xWrczUmoq6xECZy5WGfOq8xVMfMk
Na2M1xUoY0HHNVNJI4c9rQrO3kUykEu2yJr5TcshLd27roRVW8sRrJmotX07qpGRPOim2ollGuCp
G+JhULZtfNUcpAEBlKDzbxc6R01WMGUz8BRLsynmPVCCRSZN2owRzA8G16Ot5TOubkfjwFVQOy86
jQZr9B3vS1ddTixq6xv4Sk/tD/Qd4kbvodWT6wSYf6aharhRURcAp1m0XrJuITF/DFmieYadcWhb
eMs+9D5QH43DyXUf2pa+LZv4UFlZ3G8oxsdVhd0mkGt8R3QE5dVEPXC9TvFzO2B01i1mV8padEiJ
GYVhWnZOZ+G4REJjvlWe7004QAEgC90KzIbNKuktWapxRyVgBeqFIJ2RaT8O/DKR1lx2FAXpUMcK
Cbaq+YRUuLgb13hweRUGil+xsLlpSP2xs8XUA3OY6RaZHu+HdWwS0agBll+R8xKisUm7JJpeNxgi
oVGh/RDWBRbVjNiVsfWumpXbcEnvR50o0TRllA0rvmtj+1QD0Ge8A/WkjPAumCe/Xbq22PNmeN/0
9QWBb2LkYT+VGSqC14FOtJg8X7LkgEwC+lMfxN2xW5KsC+bbSfXbtkflxpeqTGM18bPRFz3Yw7gd
XCGAjOAcRBwl2GDPedNAZI1j3gLpleo80eVdXJNcReuaGhn2ObdxISqt2jdYYpJW1V0TLScxbJxK
EZbHwxpvGSq74565zLEq2i9JtzGuOF3DOBZRBMkAysITab3ZSLzW26gwYCGkPyG9gQA26GvIXlPm
LLirjOrjsIUQqtd4A2GK3q98uSGGxWJAsvvI/bCjfBmEsisIU+O7dg1s6poDb+qiXoSMWYGrKU6T
xDkhB7IdFBNrEmcESlYZkg/wZa99gM2uAV1FtL5e3hYV6I5pUQIs5YSQGFGzaXFwGmp5QxK9gVy/
CpcsWqyz6xdRxHUXZYvSZZVOazls0Ejiqw4lARWk784iyY5l1STnQ0GvUDtOaVmD9RTJcD+O/Arp
EsikV6d9Qndj3HiRVPI8VAWE6jmpUxnprWwXnZMKZARMlzcQOqcU0Wrj+qabr6iHpBRUjdoHbfJe
j36eRNQr3aTRyNAqEMRCAX40XSXxjAWGOJPTyVxhtwY6kz3qhOt9P6ZzvDQPIANCGApaXgdZOwN3
UCstjAA5sctbZqbtiBu6mxqmbxdUTDXcpIxhkd2klIiYfJMsqwQvWD3ocHhQbVaGQ3Xsirm9aXqO
H5Kulu+SoG1BGeUuqYBFtKcQJZYL59sGGCeN3/C4wcfRWjUPZeEdyEPlsmZDras+X1pYrdnJTHJa
7SSrilo4TVoNukYY3/h2CLQo9QRMoVijIPdTYvMCcsNZKSsDcVCuwP7n0b+dyx7vHCr5u5aFXW5h
v95VBZUipIRqHDdsXtjFgJMHRDuTxzKIiOiUNdUWY2kZsOGkx6dJD9NAxJHAMevDtz8Ej8d227Jx
EFM/sFSuQXnRYTl/TDoVZom1VZfaJVD3NG7XtAoLzdLO2UpmA6YeCZCGQ5VHBWFj5llRliJEZgHA
oXy7R6CCnddKTgMICSD8bhpUoStZ9/OUBaiBhw6nIsik9sF5vZYMyqvW8e0wNkT40ZUXdYD9tggn
/j5BY7Vb0YSO46riacIlyZ3v+8zIUpuUzfUCKVDPrQCZtYMwyzqoJhJ6xVvqQWgdVpIxH1TdGQ4T
lZoSdCRhK99uqKu61123rLsQjs5pDCR7j9QcZi32FWR4KcdHHNNlS7zGb7oWEwPRzxhQR6K57ERj
hnInrY7e+IGBqFcPfbiRY5B4UXcK3fEp2XYJ1ULVXb8rIlfvUY1mLVwA4cX6gqYUxNszrDt+LMPa
vgbh+l5B4sm8H7ERaPS7amibcxXFKO0btvUQArdUhlWYgc6Cb5wvwhzSaZN2RdOmazdP2wRjcqVM
pHYRxMpd34V6r4g1mwKKdIh8igpQmv0J7wK3bQaSQGFjxn3vQJcmqmJXIIGvV4MDjaSRHTvpKf04
o9nsW3OIt108FgMIlM7muuY2AUFD4jNdDeiYgQR+XoKIU2dBohXKZVHXj13sQbfQfmz2cTI25+uc
bAbrii2vXFOl5Tp4cG3SV/y6DxxUU5KB8oeDtc+gMxC8X4wv3yDnHZCTpDV7jklS7PiIk2xuTSyS
oDbp6pg98bxG6dxO5ROkTw+SSt9PWz7N7hj6Fe44hu3lKZmmSNQLna4g9AxKQL6h2xK1C9S4pRt2
Kx7NdgzWIU5br1zWE65F5dV8XJgq2Ohw7W9BuA7GtNLBstMe6ZNe6n5ThxN5mwCpsU+RLRhKw54l
w8nI1v6i8sl0BwJhFG3amoF0YKKgHcXCi/51PHbxGXEcQ+lixmtgj6gUK0iFW1SAYFfGM8gc3gwQ
ppdotY0wyM83E8LjeFBly4+sRmDSul7Cd5JjmnrHZJWiJSGgmLh22gyBwSodJ5Rs20bGg2BzHGdj
V1dpR8blfTuFrd4kVTmWqWPhfMGmICbHlYyV27GemknMWlp+4ld6Zfq1pGKuEuu2bnT8uMSkvoG2
c5SWpgaVtCLzcVMbLbyNdW64fmy7HnfZ2uPxlNokCFK4VHcVzMt0rGlTiMQRk4eqb0SFKhkIIye8
WSNfVCkZIajboMNWhGrRSzoUo4zyESobeVEC/FJMLYvTRQMlFzQsK0GirlbbcOBhVoBl7ginD360
y7Vivak206Q9he9n8z6N+tacTUUT7HuI1KdDOZTpMKo7UFEV9L4afBLXKz0flcPCQdTcJnEXbsaB
FmcRRPELOjUg9MYqgJwv1S2dugbUtLXM7RKWZyPQ6cxrEj3Gw9reU4b86ezMeBUUqNo2Nr7VxHR7
tJDqlNK6uXVz5zdrO6u8R9Jvg6ixuyIMndxADGqzqhk6I2rEWtHG4XRW9SGk6CVBNrdKQVG/gjUP
h8ZV1M3X6zizLW0QlBjKdqXLSlP44YQCeczLpRszEmHcCgXJfjuH3bhHzUj6UwRdq81B2TiOG9ZX
KbhMsOvqyYI2BX09+J4Ta+GiCorBNmmtSslg6R3zoEkWDXBsLcFrB9qHkMQPXcSJ4EoUBh646rG8
LGbGNjV8y+3MdA2/k8WyftRJwJ3oEVovauQugCz6BJTzwueJGaMUdEHog1XQl0jnPhiSk0JDWQht
K4tO4hi0dKTjCNBqVeqUW697p2nWg5yWbM0UVJeM2zERQQTCd4r6FgKYpIkkAr7NVR4PZrJz6vi8
5mGn+3QqjPrQ2XXJ6yFqN0upIreZ6qDsN03HCHQ2aHgwSKCUJxOfeCBaoJGnQd/w/eLrQnTMjGlr
weUjaA+/Z8tAXy/Tsh4b71kl0OALMaohWnK06DAUEsiEEqWLR5lD76DK5pDIeyKr7i01sheNi8g1
JkOX00UW+zDm6rhpEQGD9Ka+GSaPk5Q1c7Ska2WTjxRC0Q1C/KmWM2TdUUK9W4Z+JCkgn1DhQS64
X2TslAh1Sx4d6nlGekhwUAYY4JpzOQMX7av2pFzDau+dGjeBK7taVCaWedchmQZKqwlaVr3dwJXL
tFK4zsK+kCJyA8kCOnhoJNN67ycHkuc69ztQwe0idAI14N4Qo25qtlTnIJZ2YgQxHNY8PuEAxnGh
XbXpyDLjvGDV4IHhOCgPHKr0B+ON34xmUORxAW35wdRBDXAu/D38xwrQjKVtu9VNY/cIOrsgYidO
Y+GrSi2QgeV01buC18KUvJ73w4jp65VP4bhroWtx348AdWoheoHejwIlgC8fBHQooU6qpUNms5o+
QdlQqWobdmWn0qWv1JUOgfTkRRWydwZLM6SgytRlFq6tl1osujc7HlYr3sD/JcHfT208dacVnVae
xss6k33py+bBNEv3gIJ6vZ3RsFbQpw4SB84D1ahAbRm4sylqFplCE6GOTqpqmTa1jsv7krVQ8kDm
ROvOQZ35EUoyD+bJy9CKQAXqLPRIDhmh4FgzqfFb0J+QFD2d5AlXpLjvan4DWRtBvpi8/TANHJVp
2yQdBXta/EMVJeHxVDZAuItPChY1I/xeo7Z5hGwwlvspCPgV7JMY2wxipLtV1aD/N3vn1mSnjm3p
P9RUAJJAPDaw7nl3ptPpFyJz2+YqgZBAgl/fA3tXlZ37lCsqOuKcfuiXjF1ZzsVaXKQ5x/jGXNCo
KtJAsIeoclzBE4yZqYf57PEVCEDg28faePGuFmxE1ZgE1fM08O7cdIEI4HOy8tUMPaQD5hUBOqNi
9qAmOLjU3WkiXD7PUSjYvloD6GeeidH7twuwhl0Qa23SxJCuyl3N8VNhKYcQUVHoVEYE9WfYsthW
xqmH1lAlEmoTFxXctnBkwYBFry1VpiTz3vDXKPXZjAIjaLvhxVRecZF6KCwahqYd2h16NbwIqAQc
3yuVP++7IYaRWCy621Et6BMP9JphP8I/w5NIcPMm84onh4hGbPsUft98V5bYpo7ADyQnzstzWcpy
SZMGhuqpLpgvurS1I/boNCrE5A/w3qdgPXY6dG2dQfwb+ltRNjgZYdCs/pJWa7SKS5fMFnb8sGwO
HIkHb93Hom+9tHei1HfRCjMrWxI3vEjKcK5g/uElLC/wM2hEKC5Qpf3+iYRShxxNLumexmDB5R/N
wM3RVBP2Hq/pFrxBZxVprzVLQvUmZAyRRRTQUP8Ua6BQ4SSFpoHYM4mx7q6qxqtZLlVc9LtEENsc
fev5LgO/0Lh7V6jhxWMELxCyBqfph3pDBlTJF8+rmN5b7eMaREOJDxcRh3+T9DDMd5qVQXRY2Kog
atkxwYma2hEfycA3xk9cJ2irwyD7Wy/wcf0hpQXiokYl9EsXQ9xOy6FY+yc/nDp3j0WybA7aT2h7
7dERN2WF9ry9FoujDcsWeE7tTYClR1zNUzs9o9zX5qOMXDE+Bdpfh72Fab9tY2VhDpNPYxhrfMCr
Cb3ijYKdYN1N8v2jIsY6RScIfZ7KpDBLho1cy5tm1FhRZrwHd+Gu6hMoVwTCHCCjgmbWG+S0q6Me
H9F1FG8/DCdgG3YYSyRbWY+dgoorL1pMOo6OfqwdD9Gb8uYoYBi1Ml7FIy1mG6X/yw8rCUGNsrQ3
BYtT6S/Fii2u0cMttTLoT7zX7OX39sBGI/1MKwF4CimQKDzoYYTnELM5fvYGGluGiV8T3LUhUbfS
kTpIjZgjlyZ+PNZ7EkzCZL8/ZviXg+Jvkc6KWIDyD7HTd4YESmigWSiZ0ij2hhfoc7OfFbgbvo5o
6vJwWtmZLlqplM+eLNHtSM/bL5BWUmNbdd9Z0QxZMvts14RySqXzxX4hin1WlhvAAJVFQ6zWAVv8
YoiUaFcMf6KRN3+IVVDtk0AFZ9N7wZgnUTOK9Pef7z0Bhucy4SSinHM/BI/27pzCnx0CbB9Lis63
xr3dj6eyalWuCXN3o6X2msRWZk1fqh8DeX7M4/kvzJ6/ntgAWXhEriEikM1s+vVqKjxqcy2XNZ2b
EOVk20Un6MLV14oNaBsSeEzNv7mW25icX2+gBKUqT2KgqxEJAN39eshR1nqaBcSjUXTFzUpnqVLm
JWfXrGxIVZHwK9Gq+NZj83CWfExSKPS6zPyJa2/vmd4GaVURoHG/vwjvTC/czxjpw2O4evADeRi/
OxVSjWGrsKGnXRG6Oy6Eu2uqEUXi6DeoDX5/sO2K/vIU4WDUjyFgcthreJ5+PQnJUkR9r4MpnROB
lqrqBjJliSvp6ffHef+hgjCGkxYHUEHBOeG0/3qcZV6bBs9Uj4dTQ0/3oRB1u7Gv5imDgIG94feH
e38j43Ah7qOQwAOF0p9sfuZPKKNcglpiPerT4fvGU7sa7sKyQPo58KLFot/pZZOesDFAOl5RY+W/
fwMB/ctbwD0F2zakDKZp9OP//+kt1DasXQvnJ0VVr6bnSnert2soNRE8Rq+8Rc0BCM7T5QA/oNLt
S7F2vQdlR02Q8eLRhyTol9BJDGzDG12C9EkLGfNhZ0JwNCnhTd1khSEUPIQrZkhrButHpkpbo7NY
w/XoSGNjtMEVAKcCS3SXLn4f+sehHLwqB/GHtf+H8cJmg40WTsFWg1ICEyk0QgJVQHUL4slz+jMv
F1pfJArZ8AZWQzTkXhcty3HsjG/uOutwERPtgv4JHQU2VHgz8P9U47DpmtnHC3Pp48yDMJFi7/x6
23ptgZ/97PXtru0LdlExie/LZMFvFQOimo4AzqaUYsULDtZn207cVKgGwlngzQOhrQ+GGFxKrGvl
azm4odjXTcDPYtSQf6mJwcrwNvnmkwobOM5xjRqggI9wnkxUFM8yKTpUJlVVfVxHs97H3mKwmYYU
b4F1BXynEHp7d1WPAzb0Lp5RhBgOhgK81rJMX1lHUUX3STV5H1xDCnNa+hnbvZ5YAkliIE2Q9yuv
xb4nHK9DauhHu3BVcklpgpIqW8YKVVRLOE4U1Jn64LkG57KAXbMeARJ65mSEwwYtQGLAsftejzDV
JvXZ9dRz+5oYCKhaOucfTWB9cXGxFVFqagXRekqWQe3m768w1RQHmeDANHmvrYpTV9Z1coR79/0k
xPjQMYzuETdNjze7osYHdSbmSt8Zlwwvem0M3JnBFdCXbbKvAS4/h2TEXdP4cDMWz6qbwhgpdsXQ
FvDtPf5atO5aNxJeQiSb5SaIKNrGTjeLd/5RpTnbzD0u7ExTT80ip9AzvwV9G94vZRvQtORglvNC
yLU7o22S/27be0c3hEGEpQIlFIbbxSyKAqAXP68WSdS2AMdkCOywRk1fwjW8x2fEOsVpATgzUNVN
wydcgt8vEu8X3yCKMQTBj3H8EOXE+2oitOgPC27haHcJ1vfSg6Cc9+hu735/nPeba4AcIDBx/CQ4
JMKbv34+GE5VEkIzBMfImwsJUObj4d183U6OL3NZz8G/Wf625fznbQW0AoSzAAfmGF8HiuPXI0K/
pbNpQJNS4sUfqyQQXxufjOpYNQkTaShjtMrdiiTDpViD/pPBY/jt9x/6LztOApgmQp6LgpABCvAO
WbF4ipxoYbmuVZ3cuqWwQ1468jUBVEh2vz/WX24gHAtcPzKxARAMZGB//bjVVEo60nhN3dq3b4wV
YEtp1eEXyQx0Lx65+/KDafjPjxtFKBEoQSI9/F7i/LTHrMkSelJEMMEsd3f9guYIsl0MLC8ATELY
8kWUC+6s3x8VD+S7y4ukAAWHhLQAQclIyfvLW/Uy0kVgUZKY7tb3tT4v1B/7tF06OexCCvu7jlv3
jQG9/sI8M3dZ2HD9qitSm53HF/UlBAIY7gCJsEsLO2/JhyIB5S5m8jQATLtKHKTGtAbj8DGBCfwq
6tAHYF1wju4XUht2wHmBqljXg83Dcp4xOZJvrEyduDPCsazPQ5ssr4TNWmVe46nmCosm/B4V9W/W
FJ46rEHoToAiJL9zQYxdZKnHsv7UJ1wYk1VUIcqZRl4syCH+3vZO2K+9bICrJeCyiLg4GQhU09ck
NFgddMHX4Wz7lcbwtgAwHkG6YDGtaGOmdJy8uodFvLXvyTjg9/K75uMRlPvXAi04v6Pzglcou6GW
N77pi4c2LgO4qas1vjhPUdHwneZmALYzCYFWNNQCrymrPsR+lqx3pSYreA5OQYmsA47Uwey7VvMo
+L5eKdYXaRvvVsOX/+C+6zPAcde0g4H6pTFyE77qxL/VTBh8EPAxEIAX7N1Jw92BtR34TiIB1ARy
/tZ1hEngIHOJ/Xjhvs50jHXoSrMG8jFrqcmHcZjAzQ5ygdzoseK5rqSMwXNPydGtJfmkh9p+ZBwb
fs69iA1nryfsIseSltlSNbzeyYTrw9hst7YBBneEa8yjrAa1DxWioYZm3Nl5vOh2BRU2WHb5sVSD
psYp9uEXtlc/tJqG1lK/DCAocakSjq16QNxgPf7497BleHnxawwkuKrNyOlVDCXxk2M9yWOONMHR
LGsS5W2nvRcPZskjBd8CUYf6xfoZPEp7kYHXCwiTnoKEjerzwJaE7e2SWLPvEleIzF+nqbhuJNTg
/SiMVjvQF0Jc11Yvc9Y5ZFZzBrLGy8D74Wb+wZ2s44K3LKUph0MkOOTjbsGOBi16ALc94hkRsMO2
i9uMNVkRBRj75NIvzh1+/+T/9blHGNDHYBIQgCBa33dpEiBcYlyj0jKB+JFCR2y9+94Mq3z7fqA/
M11/9oM/0kk/M5w/I53/VwTp/xwc+ktk8Wc4FBYH9uV/HR77eaDhPwnRH3/1JyIaYQ4pmhnMhmER
lnuKOuUf8TFCtklLMSwW4CtYj/9OiG6jALZxmWgnGbbjbVTp3wnR5G9868SSwEe/jzGzyX8SH8OY
zXebAqbZoHFP0FHHHMMJ3rd4KJU4nWbYaRO8lCzeQgu+N3UPkL/dsfYJvNkt3AAumuOhnv0j3aIP
UEBsXmxxiGYLRjTOKaDcqIIRRdPHsejMGYsOORUeecY+IM/tsNRZM8CS1fH6Kr9nMDqkMbotlpFs
AY2SR8e4Zh9h+sL+m7xpZ7c4R7QFO7TtYIaJod53LuwzgJHhTm1REA0/4QQv7I27OvmkbCyuGSz/
fbSFSMahj/cFVSCylXS7Qo6fQLrPIDw4mOstiCKMj7TUNM7gFBBTWQyNdlZNdr9uIZZqi7PYrpGp
3CIuXOgZxgpiL/4WgEG4aMzaca4O9di5y7AFZbRumlO8hWdgeOg02AI18xatqZCxgdtQHH3wfTqf
Jm9+liPjaL6awjuzmt7ytfRPBTM0bxQiVZEDFZbBUWofxinkJPXxwa7jMVoXwOtx/7x0kc5sFZ8S
LP+mGD/Bmaz0AFNP3pXA7vVIL5GaP/i1gSBNNPItBaxaxXZQ/B+WtT/JBmG+Ogw+FmQ9zGoFzgHX
zyJQIiYSIXkEVzpsQMJHjAP+C9pzI+ZPoafDrJc1YCGQpmlES5X2fc1h/NlDBBQFsGmUoxthGZzq
/o1r+wns5hducMtAmvcOA26PA60LeztV1ba3JnTfLjN7iIqJ50u7PhteXAhoxmUky447GsJzYA+a
dI98jnELOUtUXlQtELiJH9UwbGyhPGjktC5RHYZQ6OWXtamPS+dHZ5FI0ufKRzINLXcDBpiVOTyo
OC1bMFJsYalf64yG3SNguesCbn2qDK59WxbXQDq2fovdNcBvEBbjF83oeXJdtOs7+Qfv5YEmZZ3B
Hf4SzuMpXKYj9vhLvZCvfPFeyErPxTzduDrsLkvfjhnHTPLN3D94en2Frwb/X3USxUJ5XTbhdR/T
s0V4Iu2szP1m9lCu9Q9+THJOPVjWCKikUTi+YSwFchiBd+Bt9GIb+ZpU3efWqKu+Sj7ywr6yeqbX
yJu1cMXEVd/HNyJsRVqbJAAjEzz7fv2V8+EqQKsuk7bb81KoCoASByi5qPqqVNURvPR8LBY4rxNf
lh0dQnLwm6GE2FHHCKFVERcsNUbjhXH/IqEmEgCFxXqRMHlPBKgOOL24y+o4ultsYg9T69BD+94K
Q7cCRDzOWQGHCgUbDe9qyYF2UrAYabnGXW6pexVeqVNQzV84X5Aa8WDnFk68QGlXWYs2Jluw9Z0A
dJFsocWTIiFNg6ExfcoXnNyqjS38ldiwb8QHFTwy6h9AcCf3raiCrJ0goKcGsg6SjuVR0ChO425O
2drYrF2FzHWxsSkh1iJVw0lVDLQtCA2EcFQIXYqI3EWQQ3w4yGS+AmkG1AyxMwRImh53GBacxc7d
RQW2zhdlyxOq3ifUwOWOzhSAoiebVHXBM1rV6Fl37GqaJhjUlUiHcWQngO1haoPipVb0K4nWR9cp
tx8VzwuDLr9dU17Ud6pDoJIZfL5+8/yGuKbpEHqPfRs9r6w8IL17q1t+A39p5xfTntsoA1x1Pcrk
JSxjtM9Fg5psKd94rF46VNs7I4aP7erxnTdPQ26K4jNJ5OdippeZYMENPJrPwQqvP2EunTtk8qgQ
oDpqpep8nfoqRyCu2jPadreA5MJDORsvFTpE0IyO5BOv6DUVao9cYpsnsE+uFihh+Zq0wKWGEf11
36LZndr+IamXKdPlut60TsHUDwtNsxIl3Y0xKCIdsqI4C2WSz2ighGgmrGQMcaZhzIOpmHazvoul
qs89cogpr5EQ0iIZHpdev/mgt41z4TWcSjiIC/s4eHUJANqbd5Z196irbcbRBKB6cvZUDOWXJUF4
DkZSdB9APsvmwHqXKOpeGq+fj6WugWxAXARr5L2Aw+v384jUEa1Q1pIVMdvYXi8l2phELQ9Y6h9c
jAdCW/2hYmWULQV7BCZ7uzQWjIDWUBmkOISGPUKFPFeT1oe5jKJs7PzpgOriYqgHyiAZjp5cniuv
92+5iB7GjX5ZGxin3KiHSbs+r4v5Jlatn7UF7tDJI58H0Q55sYzdCVcz02hZnxrILsc4XiH1zHW9
WwrqUhARoCiT8nXlC8m7BZKmGebuxIBNoVsjn1ZYuVmzQgedl+HABKIceiq/RMsAChE6FFAAdiW1
V6W805/aAPjeQrB3rNoVOTfJkhreP6+V/exXYJcQzHU5APn9KqPpZLEKeTG7RvN2Xwf86LA6I+rY
5PPYdikpZJAhrfu1nnsEPSb5sYz40zyy+7VbmlvCgCbXzXjS/QIuAamDGxO3DwhpALgN8CAzNt94
nlMf6roEZVf635DaeGKAhO81Sa6Dtv7CCPY0Os8dLsUqcimXP1QDOUTFEULDIT3yimQzUQdE/z4g
aFwdmw5vT/mwt73CNbeAJ4E8hsPbXKIrSbyapK0YsEjFw3iBo/RHJVd10v6UZF0MELONB5t50dBn
jFYVoukjyJttj5FBiy+bWNijSdAjTg0v0zjCWa2KYc6tCPei3DaHKBZ7pqIHDcoTHQlw/j4sLJAq
dwAwniMKbQ9oRxCQBfCNVB7U5ogvEADW/qoq/Pou4is/u7LEXVIQ9Jnh0qh9a+vuHMV6XzFR3oIV
BGViSgT3PdshreGbx2bsn53s/qDRtnyXDK78RhGFySEU88En9mAULlnpwtQLw4eiDq+I37z2s/+8
JsGGyencJvRZdabMw378KOsID6J5dC377OHrPc5S0Rqt8HBqavlmodTO8D3TqVuyoDZDjq/CeNTr
h0BdYIPLA0qCa8LB/Sj11NkuyU3taSCbrriILbFKKILDw4p/FXVEfli3ZKus7RNFvBUPZPOlhta1
c4jB4gs45LFAMLZBQLbYkrIifAJ3t4JQbciu29K0yPIkqdsStiNro4trBSibWZgUBa/OYkRysaAi
nLtuOV04o/YJ4N3jNHVYKbY077TlepFQ1TuKqG9tyi8BulX0ExwpQKSBAcom6bolhEdvI4231HCD
+HBi47tyyxMnCBbXW8LYgC1I7VRh4gwam/+27u6XNvH/vXzgv2wB0RX9rgP832+/fIXK9+kh21/8
2f3Rv0FmiEMYdmGEWR3o8f5s/jCPOgCcCxscdBo6PLSFf+/+QrR4iQ9BkhCEw+BZ/6P7o5gHCysb
v4XIGmNWXPQfdX8+XulXxTfClEa0gIwTBBX8966lhS7Xe7GhaWGoOrVR/7A28YUageEQht6haoBb
IDQ5ADyweR+P7hQbiTkWfQsyTsAmeVy8CcrCxvQrWZojdOrpMJVRCaoE9DJm4kwHJQzPulm/VUS0
aR9FOl1WAtKx6ZH7geC848FId23SqIPlZZJyTO3IJ9u/6B7lPl8RUuGd83dxiISTaK+3WSRL4vkH
CNVFjs7xppjcqVnxp9OI57a2ww0ArcMqdX3S8LT2ayzWsxl1nEV9+BBEozzEJfNP8YD6DVFrhLta
pI2QLmxyr78Xa3AC1WUzVzpkTFYUhXXrmaxetx+DuRYqSUca5QQkInYnAJbPSsv24IkRlS9Ca8W8
nwf2UBQDqkucwmxiwV0gvDR02GgapUdUCXo+eKYysGa8IOd+91jBfjs5Tr/6ZNj7rkKh6p4ch88S
enOZroOQWSmKMp97/7OZ1yq1zbaLhdOHBO5/BvS23JVivjdIF2cM2fA7XzMgCkW0WbbLPeJ8/b5y
YB75AA6s4Au77ucKlV41qZwOWJuQy/my0Ojz2CTXc9dKDgSUjRh9URlxKeZ23S1t/cgI4pwBxXgA
M7Vdrp34MK26zYt5uUi39GntB2sqhSVpXVHkuPqB386yVrdloTArwhBkkCD3v6AWWk+2GNus9W1w
UNX6RcsyuYqY99XOy1eCbXHpmZ9yHeK+iee7ajCgwxGxPci5bwCwhuaAtPRz6ML2zEbxbe0ZYFpn
azTpXr+TrHkcOL+Cf/tHxepvIaIhLJSfTGTA2tfHaGHnMEFs0PnspmP+pSP1zTgvd5NVGkNZnI+J
OtUObmPmXPEFV9PLvIRXO7Tu5COwFQ9jV+LzgIcF75K16hDMyBYhdWe+1myZH0DP85uhb9Y9RqNS
SH/NDTpp1LbB4h1auzEnKvHupIlwBa3WJ4BoKl26i7904lhpnZHmFUNvOK3PJak+dxXg32Hm+jQL
dozG+WYc+M3MFVqRPnrtQmZvQGrFBwcIGty8XFG+tiLiQboE7U2MKE874XEYyFUwrallPaJXUzRG
abCo4LaKdNUhlRieYUu+gd2tjgsEkT9QKPCrcJYWou/Y3RXIk6l0pUNZ4tIBSrdNjRIbHycbcXE/
Jsx7bb3WP25TbtI6os2er77CvBHw4QPmBMAl9kEWQJyGMwtQriHTyW/abyacq8vA1l2EW+go2fyo
K6jJFCKCj+LxVvUE2Z9wxCmi8qVp1Ii8lgem/Czoss0reFkderpl9d1hjLi7GbVe9wVRiP5Nus8F
if5wsCxDJJKMfjCAKHZIzFQ3oV/AOHCJd+iW+XrbQaXk9xqz8NKeoHcZKqj0dK36PTrW8K4kqKFK
PqgczpjJuEG9vzXlfdAkqcXb6Mde5T5Bpg+Pmc2pLjGPgaBEa6WLsKL1TepjTgyQx+mGw1O8SSrY
rYuHCCS+tGvK5rmasF7gT4FhfmtIafKZWLmfaTVngM0/FYkFH4jyA9Q/cJeRCO9AA44n3K/ukgCl
Qkee+Wj9PJ4JgrTJtc9R80xDB2N7VvbG0Lg9DpNFrATY8bGYg+fax0QcW7P9Wvvb0ldijAblDz7c
1h2YiA+Q11F4FKjcbYBUg5tIs9euRcYoVJit5PqvFZRo2FjanebSj8CmWZOLBkV0RQgg9qa/+MO4
7JVXvCA42exA4wAWatcvfLVP4cK6rNTQvnQQl3mRjDEKbOTGrI93DsQ0SyrZn5VH7ikbsJvQZDoU
FAUqmn8/0yoI90VPykwszUNLrbkFAIxJMdRv7yVLwEcN7JEbelEoTFNbF+eu7Jesqm8tP1Qwp/Zg
CC6glL+6Ak2c4PICQx7jiEb/GxIl5tlTnGCky2C/9iN8ncJgxIOM5VtQ8CDvkF/qMzi19Gn0LDkt
NiwzmB6dzgyfA6SWgamncTPwg2kJbqFE/iErFj1HHiKRcOORER1RBrt+lcfAi158NLlgUZpHGYfs
EjtkSiqUpodhgaQFLRQezgpxMByHKO8YQR5zmI8G83oOC3WIS0zqPKjyToCOPo/ITE5sCHedZ+8q
hqj1wu2SV4uNjyAGoAX6+Ag49XoPu2vK4G2MQDHTls8ccHN50P2oPgjqMJWowrYmkma9LgOH4ThR
uy8a2RxpKBBnSobqHq0OP2l8Fxokiuo28gJ3bHGDHBFqQRRmXPnl+11Yt+M1gl/6GNXos4NIiQfX
Rp8SomzK4MDiTptDYL/uKcSoqyJE1/jnHcLr09Qmy81SiI9tTR/w5oBtT+EDPPIqB9hx41aYHcbV
gJIpWgY9YK6OFs+6tUBMAwXTkXnxJ7yVGYszbT8G7eiBAyn2IfdJrmnxmiTYpoueAnArEHPy4bfl
UbL6t9ZYICCY4vQ4Vcw7+z1H2Cy2Y04E0pFhuT7YBDOtbGB4ColbwMPHJJ54as1VUPqfq8TNe59v
yP/SARmj9m3RuMkM9t6Hasau3dAqztseUBGdy+dKIonpU1QS0EQ+TzzyHsBKTbel9fKKIUjq+iAr
MZ4lm8oRw40Q5zSj+NzEg0C51UEDa8Ujxmj1WeC76VADlN4p297HxiKaKsryay/k1Srr27IpMVmM
Y4kvvI+zw+IEXBLYU1MGGPWyhIemaD8yXeFOHiuJQSszpM42iPZ0ttMeeXp3ZUOnjrA7yJljpMq+
GKQ6NxupsuoZz+ukISgCwM/XKsGQqbof92XitykDVbFbBO1w0xavAuTUQWN6UrpOCBB2iGPc9Wr2
cmITqJICG5E1Q1Y6oLgRhcTTkfBTtyCpgKbu0bQTxqyFeE6Wtn+Z/XbdxCd346mWHDxM4UkHn32u
q14h7L9F2ySKMOPb6IzlrM97zKFFQKGFQhSaN5dobLf/v5f6199o+U9jjIEn/F0z9c9v0nv/N3+2
U+xv2DwwPhtTmgP4AgG8zn/0UzFDK+Pju7E48Ab+Uz8V/I35DD1YBFwHzdPP81aSv6H/wR9QvCZw
E7Rafx8084vdiQfgz//98zDGv4DGG5KEyfawkH1kcuMIn/VnJGnxq3GBvoeBK0o8kQ2t4Jh7kPqG
PyZzt3flCKVU0wD0cYTxIqZJm6a415ZszwUF2ViKr73PH/ApgVf4j0WoMJtoRHAzHj/1rPq2FICw
wGTYtOn0MwIKJO1M/fbTKf8vPsZ3Q/gXDggfA7AIAooYIQsr7h322XtOxBgWAgV25G2O1D/Yilgi
5uE5TBizu5YxnWI0RLubK4K1lkzXYyjLrFLefSHab6QGgLDe1BNgaWgV2yy/hKfVgP+K2bpPbIWB
hbTNIZ7dz423x+jNFxXBJmOqmuAUVBeJKgsRXf1Nr+KLNxB7mSbIHzJWn3rEIFBNIkNY0CvK5DcS
mxDz0yi8uoQ9Bi3+o1gAlCMeiYyI5+/1mDyGSFTh+88wY27EtuZ3SDYHmnzwJHrfTjU2LUq4IiLW
6Szp/b85n7j13nXZGzHG0chDBMDE0Hfnc+oHyhGfQb0J5ysd3I0fNB8Ch8S6txEmq7lM2PTT2co7
ZmHSxesRWQ7UasE979YuDVdYoF1wH81TLiD7+NLerN6rCmUaFGlNMOitg2kmQsR6wx2vMRWnKV86
DIwqAWCjHnxKBMV8MXfEpnQqZgy8wkSdR09BXCxJma/djNYaQeRBBqeulh8YL15BYtxZWX5BVXEs
fXqorHfu1/KIWTo5bLQLcvq735+n7en49bYD1R0GcQy0LsA33myn8WcuymLUYikrhMKjGtNcRISk
pr12eOvzKG/7wl39/nhgIP7qfkMTBA7F8T2hUFrYuwfW76NFIceDql/zvVeo+5VEsHLsTi3iVkJY
F+u8nj00gzAuthl0yWHk8FfmAJMWmkTdrAG9noJNKZXkRXn03ky4vxhmcISTwmzRsE0OEIvfDO7B
yBtwih3yVlu0J77DyAwOKwNdANR/d+67ssvDxMAeVtBsy3r4pOFg7cIWjx2LISkXaPwewzZAEH5T
XsHzk6ze1NgaAx5a2NDnqVFqLyT6nS3QjpEHOMS53jTdaVBXC6UDBoGiOu835VfXmEGySM8eCGRh
AnkYo3FgAFO8D4xhqDIz8Qdo+HJfaDzJVJN9IuY5lxSAqtnUZ4ck0Yb8PvabMv3dB13FXGcJfp81
zdSjKIKIIr6r2vOaZPWmdLeQvMNN+24nzEIrNj3cbso4cgxv3aaVl6AAb1EYwJ3blHR/09QXgxma
ENkTiO0Gonv9f9g7jyXbkezK/kr/AMqgHGJ6cWVcEVpOYE9CSwfgcHx9LySTrGJWk032qAc0Kyur
tKwXL+IGhJ999l47NcqI9CcHHAT5tnYxoM66ZPnMoGEj2xMDuTLSFo8FEopE2AcWYIFf092zh+gP
F6TdJBMHnJGFgFw3AxV75W2Rx95N2d6Tue4P8sF/ZMX56rFYwO3abFtWDe66c1Dr9kGue4hw7jZZ
Fh9h6Go24f4lq2wb6qB7ttdFBhQl4thac2xr3oskxfa3rj2c/qXvCEFzBvkZshVp1vUIq7RLgJgP
LwcJXZOCzHAvgk7yQXil5Q6QK6fLWHx4C6uXcV3CVOs6xlwXMwRdv3kzGWkzyBlc1vVNsC5y+Ny9
Y+Dkwas5o6tbS4n9rW3Z3JBiXFdBwboU6vLxNq1ropB9kbkujuS6QpK5+5StSyWGpHfFlmlc1024
53kgsYBS6yoqW5dSCgMYMZkz5tTq4OgJqQaJvVbGvVcGL+QwiPkm9adel10FWy/iZE+6qPrDwD7M
zMd4664rMsWuzDWbhpEy/erWNZoqmbKLdbWm2wYcFcs2e1272YnyHud1FUca7icnanVCAYcYg94V
cWE+yoIVXhnUCd4F0sfrek+uiz5Wg1iw5fd+XQESJ+RuMPnIDavWd45oQ/wRcgtPxNrW6yYxN6pN
MFfhNnQxpgjl9mfl2JAsrJmgl4xZR8oxXG4oAuRBCU8/EbvLXxtjtDfmustEs8f4UDUYESYj+8HH
4v/QZhV1ujn3NVuecrHdbTczCaMycBE0IXJnpWXUEbGIkiTVUZB0+pQUwQ+rBzto+2QUcakPb3aF
J9zVmXlslr69meB9jkkM1cWrYdK2UJ+7K+5uHk8Lw0GXFQp6YTfc6b4BBWIwrFW98zZK07/YhRuz
v4j3szX/7mMLPwmjhM0scBhn5nZ71DB2Wt5GVvY9UWa8rWprb3btScIiAe2L5IucfV3VpJObe08N
GNSNWQnx3GA5RL6JTzjcAuZXWe+Iy0RTzGY7LsruUKROeWRr0Udh8xb0xIFTg+/Ucp802StOBCED
hmrB2jC3bT0Hb01jJsU6bxificmG0XPt6aQrfvWqt8ud1+RP3eoq0GXeEIyrwY/Yy4OMmZ9x76wv
wzrYMf1KDDDyewP7hLhS6/O8Kq+aRPauqgx5VLJDtrGKIRpMsClz3pIXZL7Ew7EUURkLiLLer6Qs
2ZQaVnxo0OQQVvFs2BnfMmht6yC9Ga7DWNd4DmERFGPxUgaNwzljep3nESfg4DlXaQGN7uwtzp6j
bRsRWOZt283uRopF7USHGwWcS4deVOVH7ejfASLlOUhA9NpiAjHjutmts0XzZCOjYsKcAJsZJW4T
22U85Tvy6Go/anLAHOGkcfrDt6OJ2+y1z+fXejxG4HXUO8NoLzOOxE0IWZm7wgBJFKTZznSxIKjS
xGDEeAityyHM4jfb0l6KU5YI3BcmOqs1iI03oJhlI0NiF4xow3aLnOv33wujam96qN/AUhuk58fs
EssyqurxJ5aZ167srwGWTAbNFn3LrOxbIRY8EcLLTtxuSySNVRJqsIzh/lpxoPGbVvzOswTjaTXz
4yrBrOcCSWPVOeh9NU5HZSX30m2tXSfybVYKfi8a2wGrtjThTcGzi4COeYJbnBHz1+o1qHhYjcOs
eVtg1UkasTzVLSlNHCrbamjv4H1IrhKzY9zPyUw4DlN4tWOxkZ3/IP7W7GejvothDMqEcdfygRmv
eGdRq2NQcyY1R95cbt0/tnwHG05JgMsl4FIDZtyy6LdqjFtMc+6OJ88lSOwfqJx5NAiUxaoc4E75
Vn+xJu+W+v6DbTNy+K1+WqSXAwiYkMCspSNE4rzZ4bJXDp9nIcUuQ5zdxIIf2evk9yDD20Ps8bnQ
XPXCYPQf8D7gpJiLKOk7yCl8CKty+6Wxz2w8rZbIZ6MazZ4V7+OumbamdNqrXhR2F56cJIvRkxjM
d4l22OgilVmHduy/6gyrRkb8Wpmvk+9fAPI4wV6P7Yc5cpOHqD2VxDwy2gS+kuHeaRQi4GoTgy7r
yr49s4dGD83fw7E5sxR68QZjYb2eyGNpEM93pJ4j129MfEk4cQBO79u8NqOpRgnA5exssAse0Wq7
iLgTv3KjxQGgE0BiCTcvi6WoaY2A241LKmvlIdHNCYXqXprBMdXAcgjVwO+2yy1u9Goz6JY7Uver
brN+bfArYNxRfFqe4DF0lr0X8JHpvPoM6uAYkN6Ad1IfQDjXkfaZM3g8LVHQoAY3rvkyWOWD3UCu
nqe8fQRnNpOZkc0+y+yP1gcZpfQot5MW8q7onSd2WiGMAhd+JD4DdW4cdbdArAhyZPaITX27g2ln
7vMl02jDMDYIWvNbycOX1lZs7tJkrwYOl9NUm9vCRb5SDlYPSzbD1ifgx9SQtpHhzu+COHDej7ux
roxdHM4aGyf5DOV34jaDr8KHAPCO/MuYEMZnP0+GnTMcPLDwUCtZ3FVzt+wqV9wK+2Eqwx96DRIB
ybd3xYzzEtrz/RTgrtClf7IM+R5nWN2GESFbkmzU+3axL+5kHaeJYApqaEuKSxZcf67xkMk2Mh2e
8zEAaBVOQING8CLOcOudem/F7lEs2Zcasnu2GNHk1WfWhs82WuviWjvwmGTRAfhXB1DMDSJf7e4d
mCwHIj5fecNvVkHpwMNzA8K0ZYo4ClA3IAS+wiTBX2F9LNZonj2lrknVcAUtTwZkUzvhYaiD26BM
FqDBtpJ11IYNFzM51cZ/AVtxUT2Z1NS/c0fI4UnzY8HFFfmpd+QBGgnRbQrRvedwjISxWBvYWoDf
+p+5Cn7J0n9Vyju6uXsTcE88lhZjbP2upfnqFPlWa7b/6imuhs95jE9hn/yUVvI44x1iaPc3VVul
uzkAwJ4/DE5xT+hir+V6op53yYT9ffb2dlp9mRXu3h5ihoWfjWBrO494RwqeBdY9lMnLsqQ/bd6K
biseq8I/GOaw9+Sh7NK9gzMusfwT4QDocfZl6hDuBu+okO9N7R3iYfwUTv8IPuLiEMZeOdOWg2sh
rydvr4I03WaT1FvASP7B95avXhdPVabTHfHpI4pCyvACOqSE3bDzRulFkyjvZoxRWzMZ9E6RrOHg
PdoRie6XIQtOFUhKHBIcUgs1x7+7jAfhyHKQ2FjT7qGEBCz6mDrJnZgfnt1+aIurdOnAMHBqYg/K
KpvlL1ZFtwLZl761bIAB1/BlVMPbHKtLuFVJ8hAAno3MAmfv1EALB3Tf5VWEMfWJAo5ols5lDIu7
KRu2Bsm4TZ/4J98FRzZmv+eKeEzZN5++Ug91yz/Yaj67trsvzexc8o5K5ho/CSQCpUx2Fv2tN1m+
MyW+K6N3Nuno3QZt3BxPvpcdviy91JxYhw+6OriUF/4quw+2GInxJsPg5fbyeB/zM+JpfTRGN9+I
NAn+WM61kiUl7Znnfv2oPBiGR69jy5amPCXHIEnvR3IPb8YE5t0x5uIOJOwMxFR+WJqv3C7hrTbS
305vzjfgJ1x2XZCeu678jRhv71geYvvq5Qhrh/+bGGe8P+7s/pRjvVzHsETVNVf6Hyv92Yaa2WS/
85IjQOO3V8CTl4LUX9RmlWKP3hnty9Suy/Ck4z0NHWF4Z8NkcehYzO+FO2pJ7tNvpx0mZu8ta32W
dCxl0RV4SM19OB/G1s0iW7UtDw1udWcsvrdr6h/u7x1E04KZU6l9b4DSx22FG7v2nBMSuoG6tAKN
+gkKZc6f9KYOqP6CvWsYHDxNcwZwABqfMRY2flKr3jUs56LcWvagMdhK+m/DAg0vsdjzL8V2ZBeK
Jbo2oc3OVjSO2ZNwwi6ivwUiEAF//n433bPYeVRiAt033planrKg8nmQeUC0UgGUCPQnPut6BYwz
Y4/tjHN4wdhut9ScuLK7AIAqD3rFBJGvE6x7G45rcrANyND+KgJM7gNMgQeb3QbPaEdtSf99GkzN
EW9Ch6Vy/AWXhM31miPtimHhTAgyL3PmjqXNBwcpBdAr+a3G8mQIfZdU0NR5EG1gVTFHdV5NkNi7
Ax/EggxNyyoeAeDC0HIx1T5bYfOcTVO7D2P+RuGPHxVFfHcjUgLbDFCAcsZW1mfX0Bi/Cq/96VdP
VpPv+jlE1wIRZavXokv2xZyc8K9wqHHSA2v1g8hSYPHrbRtnOyHDXWdg2cdaW1gZl1rhPhJhu4WM
Bhsx+uc/FKf/sVD9XyqYHBcA1j+Ic//UwbR26/29bXT1UP35R/6U/Z2/2aRtacXk69ALvzYA/in7
02WGpB+Gf2RGibDwb/7VRuWAYPegCASCNSNeAYI8f4ZoXPtvKNyYrHzS7L7jOsF/R/b3zX+SEUmQ
khohculS+uQ4f1EuebStb2nBwE+FyQbQW3iZXQvDBmefY9PkyWtmpWxBZf3ZTCNtKcynmyTmTOiW
4hfBEnHB/emQx+twzC7Y0nED1AfRYnuhkOltqi15QlS75svMgStRQ4TkkByzzkYRa+A+5qIB4hSg
oVfeKDZJX5GkWA8t3rRoSDfGHPkEQKIMdMYF+35zzCb4Amk2JqdAgfQxYtyy5YvCdoaF26h+GRJp
Ry/eV5VMOooNO9g3LFEiOQ36XZsGZv/as/dSU4GT4PFmMGZbp2SO66aNbUw0CJNERDG7yvKlL/hh
ddIb+yRGKxN+vB7asvZc1+ZvDJzpFkA1sG5rubod5/9U/K59fKrg3TncDwmP5GAetlS/NHs9TLiv
bJiBNw/HkEtypKlc9EZakfqOeCW58+cMAslqSfPnY2KBEnQLqyC2kgqWKjXfhWZoQ3Yiwtka9SHz
EDiXyvxtLtZvOOcJoybBhKU13iDFiagPMKRlCSS9IGZ72HTdADwUp/dI4QMWfrixzIr3jEQ/loW2
idhho7CQm+KRPv5WYv29ZNmVA/s2zbXaaVeoQ2yibTSp/gbLwzibGAyCpQoOXYbbLDHb+F7jJNvo
tEHQtKpPnTflcXEEaPFp1pi+/IVDTsNZiWEGw22vPmSDr4SjgNpztHHPVlfmnOEF8UcSqTVY9+G8
5MVzMPVXpMknv1KwJ7NLPs6vSdwopo3KA3oaPCUED8Arzns3qS0cXvn3ircO0cV4wx4GSpBkGz6h
8TgME1kmMTJI7AulJNmhr0ntYQ5Q8pgUzQPCIkTveUrfUWY83L/pfdaqI/zRu1zBnG78n7Ii7lJ5
pHh8i0lNzIAlW+Ku9As8WjFJ6FyTT0a8bvD6LsPKdO/Hc8unsG2mftlnQcuBG0dhNLZK75t+gvfs
2RM5muGjxq+zs4zivkEzuONSk7fOi8Vp9tMKXu8KCuDmoY1kkocCsu3edaAwVEaL+C+IJ2lFaGay
Ak3+naKpMf+yA50fqooMRMI9K+3yR9LFwcZrpgTmQ/Nb5Ha6rdbpISkSQqtViySM7cPzZutAAjuq
PDYw8VL/tBPmTkI3Da1JuFvwR1zcoV4eCNj8BKomIsO0u7McZ7Daq8PSDYmiSJP8dKfbt7gGfptk
uQ8veb0tIFmtcpHDvNHBfAKztCnoT4FnVMzgieQOi1+/d8MiP8UVck+cKORc/Af9QnxnCuL7fnJw
jA+ry7xHAYqnFux/OPv7EJEH5IWitUoGRzOsr50s76m0mjZQur2HP/wgI1iwU2iDG4Fg35v1cg8B
6xcpmAmZpf/uURC0scT86jru1TfCozfSMTYMVbLJBWFsN8ckGsbzjgfTsUjNb0NlHJOW/Ew2lJ8Q
UA5e4V+w7dgPnmBLZC+efS4S5m0FFeaWhqX+7FPbOuVQKHOHYQF0l/WWJvIEoWsvQ0Y3O5uetQey
jmyUj+iFvGEqNMG4Y8PTc068Bu7SHRxreMwmRCw3RDlpsqJ8MgMuQSbxX6rE2M2eRG+haeLdnqeP
eMGJOnTxi5eln1ls/PCWWe9IwDTEQWingN9Rb6sERTA2CbTNGudERk0CsT2ydGbsPSmR57c/JJck
IWUYhIQOTQjgu0G4J8uNfc6P1dGo2HJkk0AB9LKeS5YoRIZazO8fN3lVPLk9h/M4aMXW8HoZhZX6
QHw+oDdW+IpGI/LQD3Gyii8ZWtl5fbWYuq/vpjy41Cm3YEEwoxiP6O6H0acOwm7ZmWhuiJ2ypl2X
1WeCmWQVRs+JYEyVT9SuJUdRt5e4oNFK1v05w+TFNlEzE5VMFkFVPjO2uPgyJK/GbGD5PeW3qqkx
501xTxNXhTrBjm5rl567IVW2G0r1gK9VRVMHLx3s8JunhMCtB1RqtK1f5GzhqnB0xkePstnxjVCm
VKwa6Zz8DD37k3YLn64JbLcyteC6EbApJNqwY6P5QafPzjZ0TiI44ssuhbhh8fY2fqHazRIkcidb
ehKxvjEShFW210bd70pcrYxO2EPqiVeeFXTjPo4RNRuHmUB1YEvRRkbTfIeLXNzRrOBvvU5Nt7rG
DQZSjuO29l6k1T6gE8ho1u4vYqX5dUinZ2cWv9sQlBXJ0s+ZnPpRB/43V/NYYYq4qhkjYTXm5n3B
tLvm5eKDqWqHN7ljQKEV9ZE3GI/ZKhBRNSynzGAXpbz4s4ol8TwZg2R2yQEVRCZhf0AsrAgZ+P1y
88u5OEHz+O4sfhO1hfjRrd++Hq1vQgafo0tEjcKhTQ+d5hTWRbq3HC53CHpdNBm5upbsnDbN3Kf0
DPYnBWPiPkGbTClkikCF0nCwJPlJ9Dyccm4kHADC3Y8jb6xCk+XVi3uR1Fxd2xRFtzV4HHUzL+Nq
NkjV6OBiyfo8UeS3xe3cnFq2k9E4++Zd3Si1m8vpF+by7tosCzbMAi7UkHEUKMprMuT11jdZmNVU
cmV2AWnJ3FUBw6lb2z+rlggf3FnWZb18kQHW7RW33AzZcphd+b3Lgjuoq5/+QL5MzO9EV6453VkK
x21QWHAz3ZjgU/M68MSDW8q5jJIwmLCj0jtniJ01qSl4c1XrUavsz+Q3Ms5bPrnmvPqxoKruUdzo
qzPkiV6ABbz1OGIl/F0EnG4GxlCiTziN+06jwPNsimpR+1GdlZGDsDz32c8OKziw5lxGoBK2fSv2
o1OZlwHJuaMlbFpwSGELJxWiXmIOAG9dXX1CAJyPXrI0B0xSFA1OJHFMa96BvljucVrwemUmC9/S
QvxiGMXT6OnguVxTQr2Kc2olTODghpruHJstXwOu4gDL9bwSmTBW2M6ONhCOLdxwvGHse1Ha747F
+6kR6rHvkfcxJSBLLNgIl1abe9YM06kvsx+Fb92kmsQlhmH8rIAunNOgQh9d8h3q5/dkEKdwsl7d
MqgAWGci8hLGtKmc4tVZfo+Rz9zlhVseddl/x3+4fvArwaPRd4PBQxFy41e1jNO2sphZxWL/srv2
yFni2alFt3MSzkN9nHyYZfOc0A65MSSXnVlMuzT3OGFNabGLp56ddR/mVxaDBIl4fLGvNzRu/6oG
9mTgUY5/wjiUmz/ucMcGJ+NMN4s4A0NucHSLxt3FxnI/pd4ldqu39TdZxnx7wvef/cHivbRmE4V7
4Fd7WjTr+tKvX0ciJJEDS5Kexkpu0O1JI1o9gUk3J8tE+V3D7yOiyE5EdlFT7wdh8wjo7FffcWpA
B6CRwq4z3HYx0BD9DY4/gSN8L1HrrKa3pHI33uh7+1aA8jYEh+b/mX7/K6Y3MsjWf+p6w3hUZt/+
F1PKt6T+9o/4iT//6J9TsP03X2BjYwh2/rDJACz6lyk4/Bs9wysyic4tUH2AHP4+BYsVJeEGplg9
cSYXyd+nYIcad8I/Pv/iT8rEf8P8xmvir/4dN8AYGQh64XHt+/5fpmAZsmZcVEBBXq6WE7tgMwLw
/7mkFAIg+o+nOMyfp5D6wN4okN3hQkQIy2y3CaoccFN3vBzC7JSWy2vpyPvWlhZ5nunZqPiiiWU1
O3PpkEVrtLivMbPbox92nLDjcYr3DuTkp0BNLZYzgIVw5E5h0H/DZfoVL05YbXVpLRhylvkKYPgh
DjKYiYuhC9oLwxLCxRC7m66VaweuNfxg8xucatLzRDrKkjA5pBqeLiF5BhjTCYQJphRKfFY5yjHI
TWZA9Qh/M0VKRorqE3v3vKmBwUMIZ0tiCFlEXpBd3T5F5ZtI81g44atVjC6w0XvccwTlWQFWQLZd
BSuw5Dndt+aG8MOrZanyZDpmfD+3VFQJTSAl66YR2KX7S7a/xlQOl9Bp8AFNHEU8WSbntv6WEKo9
FwJnA5oZS4plxnxfCLUL04Ul+3jSs/MOEYxOtqy5M1v1jANivMt8FnJtVvCgogB2t9ilfaod7yPv
PF5xgAPEoaKe8C1J1WPTjPbOpPjmFmYUEGeGYd7BOfejASAErqS25bsNYgRXt6cPK6sKiEhEmHC0
dN8Xh1QBFg0nMpRgOWDka5FPveS3srayo91DDsArpi7rQ24z+Cb6p1EpiPemWW8VhJSLoYV/bKxp
rTdRF2GMatpYnSgv0s8EskJsjswf2NxoWIyZcwrZ93d+P5j9Bu2ILg0R2OmRg5iztwJ8UoDRt/4y
vzb18K7nK/tZjU2mfxVlZj1TP5C+ZWsvaNdaAAEQqclFmWwvve536nFYrpfxjoUDuW0Pk6ThqgdD
Dvx4rbnssVFwiE7V79Bt3I9xCN76xnEOU4upYR6mettB1bw6aGBRYtAs7SHg8DIezDsXQMAukfYl
rjkyLFJ7+0IYzsITfcIs0FA31dDyubWs+GEwLUql81yB+Za9fT/TwXJNigokMFh7+ziIwaRrjULv
HYU5wX1nDvZxndQywcQzLjYDWek05jfWlBkJW2ndisksDxTtOacJI8sdoNOTorTsOCCvkMlY/KsX
66uhYpoGFhdRNy7bfWL6FdypWVlvRFTg01tB/MgVOBJC8mC11plGlV4MRz9SKTptCy9xNm7AOoW4
lceBKcExmWAR+2bGq8OO96t5NNEBI8/ljKfipcVkx9YsyUzja5qkwdYR6Ee+nWfZ3y1053x1NFAc
UBbVvZQYqQIbP0Bb1t7pj/ANYt6OYA79xJoggcNO/SkoOQgAz54OpLDbXR0wXs4ZpTRp2enfxTQX
L3U/ONh1RW1jf7XX6A0I1p6Ci8hrEbVyZwnfiw5Ko/agRVpkEEkBBv6ZTkSnxFfg9sduSEwOzaWG
j5iaT2maPOZFk+1H8Hy32W843zENPDkVpek6NU7ToNQBa9HGHemhDQABOLl4ZOQiMkDqoQuIYLeT
wzE3t9lPM37TjZWTdjCZz+fli766Y+jN/nbUPo6fEdDIeo6AsBd7/kM+f8MZjRWGHckjYFYJKqCF
cKCX51hQdR3QKmLPME1HPzjPmoPW0Onz0pBGC41CHHMoHxtVDQ8oQ36UwNP4ykyWtNCjxZ03cHBM
Rma/IMbyME+Z4W14hP1A2WNhheq17dpl3FCzbqAOdLqGlKoXTvZLebYXak/cvHmgvil8aOyQSiCr
Eu/4JYHyWPwPduY8W6vhplbjPoCh/GDI3D6YPU5/l06kLTOKfe4FD466lsO5cdfxmcfpURpA9iIj
q/37zIz1I6UTBZpD4x0F1+DVHAv1fa46N1rckcpd7zlJPPEc00m0bbSYnwoz6ym6KMwzCDc3ggrM
Sq/DxCWT4US70PINC2bw6dqscZIg7Evsy0uUjuO+abCOQAJlG0x6fuvjlCTcXxh6Swps3hMU6u9G
12zPsWdQkkDFAH9sKV80Ho8rfWfm1eXamTZdt0y/6C8Bb+CHvHQEm0bpjepYU3lzR36LYJx21Qvu
sXzvDo7xbvQsVQCzhuE+qBfnHVcNG9q6A7sf6w84z+YDa3V5aSAhHMKilykTsPU9lR0liL4E5AqN
WJ6DkenEhJV+YpXmXKC0kkvl86PCM2AuhE6/mgFdbyOynJJvt3/kpXYxJn5Xy8xqzPPGY1dVWFBB
xCIGM1nTdVRvOqtr9/1SN5uuIDgVkwG0IDPRTRhDZEmEQRhHxTt6i8aXZq35UkNnbUJ+sc8S68wb
tnXK44aOY8bqLlAYoyH67EpM+KdaOzz1SLE9jPylGwoP1pCaeV/lr/mkKGsqY/cNvZvpfyn490v8
ChknOMRlqL4lIfEdaprMHU2/0IH73iBPt5aI9ENlfnR5gnfQpPlTTYF5LWubBV9x8guAg7ZNYZFk
qsGMSRBQLupkc28njQW6AH/qmt6V5n7xsHzwujCiKoMY3rvBzqpNeRsQiV+HBAfHLCrMrD7d7rWB
jbwrOK44/Ffr53xdsobwcBkH1qp6MbCEzn3V0WzqBid3xCsm0slbdaMdpzQsiyZIAQaJYuN7ZAht
WpxP9MS5kTXHDx262Kmh5eE6qLUdRYrqOtWogjb0KUrCs2Jr4BqIkD5AJ9Xpo+6rQ+4yMHg9zUBx
yR1lcdFSBZiy2PRYkqYDEI/sLphYaCfoc2kQ79nqXSydBqcuiS1qX7H8pGmwTcq1L7yI5yMAY6bq
ejQ2C+Iq0xhyfR9K+zDKkocFz5d9mhfOfppfDY64UHRCI5on8ZCmxS8rnT7moEiOxLhRYiyZbVXs
o2Im1bir55CLis1iKFu67Iv5Azg7jsRE9BxjFhbtyI22XLEaeLroBBo2XtgghsL03tDc88JnAuay
dabDkpNxJDjdXygu5x5B6op78n4TMXHKHOMK3ji3z71bxG9rL8ymBvG37YGL9EZvntzB8BQOUsO6
jTwpNqHdz3ht0MJR6ElDxlPEC+WFPJ4RlQY3Drv4rrqVvTFuHAev9eyB4nLBWd3RDfCEigK7EP3q
uUvJdy9LP+xUbViHgbqSk41LZs6l8+Bz1IErJdvb7HJmrLQLK7ltppcWP2OPxr41KMI9it6G7WPa
OiPc3frsNMzOMJnd0QfMqvrRG/ife2WQCoBDQkqZ63LyC/uSqPSdXplyW6eE3WfhfjpFXJ9ZV1lk
MWEHnL0GCkAyNtM77/GXxKF2TrQrJ0qq4UDZRfI6e/WDYS/ZXWmU06103a9YStxZnZOc4I+FEcYQ
b0O3SH3MW1fthmJYO5EUUZOlxS3GiCK2sgv1S4/HnJRdQPlZM+rmMLlJeKWSy4lmq34P/Py3tyQE
/s2sORhUj9Iag3naDj6J6jffWy0pYx+CIrJ9l8B+mql4S6foY4zg6AnP2pVpewkkjk2/haOdhnwI
bWDdkavfuMsq5aZ+5I/jewtVV5kjXBPOq5BNOm9jpLwGVZGU14Wurg/Lnwcayk82+fBtZ4Uchg13
3Da9vTJaKIgBRzbhvUdZ7ll6om5m8tuyuvqGShYnPBWkkudPfpLpjso+2idIouMDd+PqLuU0eKRU
+HMoZrmvCupTSQewjaCECZ9idQ6cPj4Hq7ndNXnnzmItF0Hr2jRibu4wXRPQ7PSHIYLmVFT0Ro6e
eBDkHR6WYDxidWMSC4GWeWjPO2n1X01ePbELdJ64MFhiaY4CkW45FqMB9jeLu3ODYUOxHekDfoIR
DFVuEyuZ02WbLOJ55kbts/sa9Azu3OKhJ3K4teL8U5IihW+u44j6+G5TVmzpsq/CTecLQG2+vKF3
uRFuzT7XL2aKN8OKzTs6i+JDqIMfcwlIrLPGE8yVBaf5CkLwpHcNGNFQ0PIjxzVra3UB54YWUjdx
xc3YYf4HN/BNWgOTlgGcjLxGHHVmfUxwsH6liriD7HxKS5vOc+5FzUS32i1OfomHts3bfmeYuUsV
apAmD6bv/Eap/W1SAxZ4gf9sLO58bDxo/sbws23AdNtl/aCyINnSA/U0j4LaS22cXLPrr5OL6Ow3
eto2ldHdqpymR/at77SSTHe0vNQExPxm2pNQPnu9/T31mFbqYDpACFrDJDCOeZG82FWYnHFNiwgH
Zt9FaaPSkzH3ZIl5GLG+S7GFBw2WzmDYg6h1vvKqsbejvbAIoCFoP+Udn50iwzkuT4JHKMtvuGBN
6+mdPTMc0w1ryE1mDf1NktTd9K1Vvpv1cEtmNDzZognnL6GcaJAw5W7xKJtrnJvFao/5k/VW4XiI
8F6G+2gwy63AgnvuXMfBjlYk1PGqAc90NQPtIDbx/6BXXf9LbfcvTcV//tp1/++AN//hF/r/EHpq
YQpHW/qPqaeXbxDV/p1O9S9/4t+YN6YNJD30LIKYGAZQo/7NreFCOiVq6cEvhWFDfPNf3RpAbxzf
h3vj2zS1ePY/QG9MdK8QDKRprgE6YDn/HbfGP2HVPWomWCg4gu/AFt6KxPmHlFlRsidF0iZY4sEY
FhSvcaUOyB3aY4eL8/ztHz6Z/0Oa0v4rfpcwG01tApuJK0zL/+tfiO9y7npt44h38ZwuA2A/K+X5
0g/0HKagvnFWxj0mh3bjGm5aRSG7gcjPxbM99ipaqqTakqUYogSvV1fw3o9neiPAVVPU4HV0Gq27
/XYoqsiA5LLpmW/xrWKU+s9/kH9mBVmohfT2YJmhbeivKUZn9kPRtvT1mGrxDq292LvWc9stqYHg
9J//VfRt/FVLRNVZuaI+UJKQpO9ftETfHVqaDBd7IzQ5NCItxGDzc02oa5+41I/ofqqjpbZeJNPT
Jk2RyZax8+5SBjk6ot2dZFe+aVL36Le1cSldSuSJJGiU8nB6qoOQeOmoT509UBfKKWDnUdT3nfxb
uU8BHEQiT8QuoNI4I7n+v9k7kyW5jWzbfhHKAHe004hA9G32mRMYM5mJvu/x9W+BqromUnqi1fTa
HckkmhgRaNz9nLP32o9CNvtMGg1NfvoBNrnDaGSY/XvKWGPhpzKe5eCxmTJczVVkM8V0FDYDEKdn
HssuCwJJg2vHbUbdrnFP7VkTh1ZXcHhCmWlEr1XeRW4XIl7vu3qWys2CdrolV6QINY2xo4fyvSjV
D9WvmLIW6T4f6mYThSRBoZgPgm6ttV2/sG2GBrGCtjG/awDbqYZ47OP+DVfJm5EX2gZowFSRjTwV
roNl1e1rPXmN2SnviaE2VyTqqC6u3OdYz78HTYc2WmudRSjLkfsdz7R1Bl55qtpYsHSFxmZ3I2Dp
g4RhdskxsNaQhvsFjUXl1Iv82lrZp5MN94RVmEtCskfEqwa8TEODheggdkDrjyA2BcogLBS76GSE
txrncr5VEQjGszc/mV36c0FHETai+w38S+U7YsPWPpzDMjJ3eCAiMIkJ/6r6lyJSusUEXnPnUU3j
iTHPCcyAGMLLJpFe4KYzUECd0QJ1UdIpGRtObmNsHRx8h+t0sINPvCvljtjSlmcDeJQyATDnsI7g
ttfT4WjMwINoRh+ACB7vtX6Addca12KmJNgzLyGcyQk6loOVJn1v1YTOUz+7LWhxq3Er78lszd4w
3yBMbEsgJlqTLylQ0we/Ckhlr+xX9DM+RzgC1duI8TEd76vAOXW0JYodEIK3nhgXXghJbLmZEhvv
IDhetfpXAwxYr9jHwep3awFywm7j5lhkBI4Dg0Dq3gM7NS3/FLeolAqtqnC2OOamZDq0ssusczM0
XWsWxpTOBsSLsE/hJCjehF4Ff5rv48pzxvQNY5O2FjM5o5wZGkM/RVsrKCTj3TQDG2xQMCVehqvO
8hkPizzbFkA2OTIRmmF7d7oxUO7apjhzXmG0TeF/nwYIiVA6VdT89DXUUcd4FuVbbbRfxFT434jp
QgkRV2O5NRTIIsTu6I/VjB2RAk9bOSThZzLTSSIUBK5dSTyfZbBR9cleKEwsgVMtjRlxYmvdfZJJ
68GgvllPqvFFRzd6z2ZcSlAJwnxmlArSj26b9Xq8iQBkPVKiEEg0IBvJZygLA9/HwAehJOC19ALF
euMF2kpGwFwIrmm1RRoF7bONbWLjwVdiRsw0keDB4YfMDEqMOvNiDFKNylVGGOxbPhW2G9aq9h35
C2YNHHfPrSV4IbriAJJTBU88fdp5cdMCnfqwgnw5SFrsRpLv8hlyk1JR3FAf5stoRuBQcKHmybK9
FUNnIgoLpetMy+mEGKGPWNaBga6JMTW9i0TtHbCOR896HznH0achN/hmtQnKaFrZ1fhY0+okrQfu
B0oPfCWc7H0mJquInHI0AD0RfBFCL1vRkdRI+6vgaA4k+JWiSh6IkQrc2iAzpnSsqySS1fV8+aTX
YI36USNvvCirg1HqcbvUglwse4eJsWpYYBw5yLqAbpS5PfwQkTRDxmhJeRoF/saPcMCOPCn85Yy6
FyGWpBVSGgDiDtUC4+jGvNRtfleKdlqBn12aLUawzmSCO4g15lpzZHWa1JcqlHvS6OUqUocegpz4
kggSc3s4yZZ+ocZoBOhCYAensqFHlUUd2oow746pVC+O7ucnn1vel9TDlRT5mzG1iTulSKWX+dy8
9ogyfB3NYgbAybJCU8cfzEbTcogSGkIUPdpQ4qgZgvQQGgrJ2WXis9yg4+wUGa3oo9urBp3QwQHP
sLX7JtrgWs623awLDQQiHmf0Ty0tmGMy2dYRaby9SFXWtQh+3lQn+lH1rE/FoXzuZiUqwjodLTTu
3IxHm6jTTqw0sw/dRNWjczyh7SCle1yW82AYPXm1okjkNZvHxixTUJcw4a1iZsp9Yn8vywDJjDGn
pYchdDZlxhs09JPNvN3EwrjozKqnOKUxQR2yyqrMOou0t9zUYXSItsQIQxXnVLTTqGzXgOerrRxQ
2qcTgkvEaRVuTwx8TMijOysLUQwq8zze9ryc7KPQOmeVVy/jwvkwM8ERKxbtHoem11efaJBsbgsw
7bTB8R3pmKraBLlJSGzfCkCe6qqziiDBlROO1SmZ2vQ8Qj/Dp4reoFcxw5tG+Dm09bs+0Waf9QnD
rFRoCxHcN7N6AdniuQcNt2v95IWocXWNOiRZMdGZYTw1HB2CughlNvfwni7kilAf5RaNNL8nYi31
G9evLH+DobVeqCU74BhgNA0CAe6iR99poPLhaMisCSHXJxKZhgQbCnZzWQxatHasOAf3jMjDscZx
0zljt6Nt96BlIlvWRXXfeeHWIoniUCMYcRCOJHEanh2RLhRIbtEII5E4VY/2nTU2HGVQpRSC4ydZ
8q+RPiDzUngefR2JVF/lTDx1S78rbT1iiSEr7i4N5GdacV3arN4RhNrBaRMKWq3+nAWAI9Q2z2/M
VHzQ1lH3im94l7S+gxKMHjfbHu0+MTYM6tJ8OJpNdNcgi5wwjKyLVPLeshgfI10Uh6EePqjPqXxD
LrKWOMlSD1Ak6mPZP+ecTV4bJ/VcTRuqNTaV9qD13pleXLSQgz9ye3ziCk0VMr+lsZqOV0WzbwiB
zziws50Z0LVpg/6ujpvh4lWIF8Mx9C9RksSrBq0E1OECYzabYcfJjlKfF6w2KjCvtRs6uFMUWX7F
VrAdHGANUakOKycY9LMJqmTVRfCdujnoyJAGTto06z5gZjscEudzkanZpHCFSFBNvBZ1YotVrWjT
DESYkckgtu9zhEP0cpkzabXJUChLMOL45add5dXHWHfljlNKuiTgvnTTUTOmi6HMMbtNaKjFBftk
45ZygjQl6qdZVr7mRQTxmXdXu0GMkjqKw+KGSDGLw/QUaaFc5wm7TVaE5gkB1IjMVIa7JkdcZzTd
t9wkYLMBtrboA4edFTu8GzF73EygBwh2iy23RDl74LgvmO5wZBnIO0dfW+UsxIUw1wFpdyycYBLz
0Sr3RgIfqg3bmG0qgp0/SqCeacRgnChl62kMKnULT9C+OoWZHcdqyL+lhTE7jXO5y72EbmzsCe2G
Bs8LFopMrtJO96SMi/sMjyHwXIdQ+5GTi4w87d0fYtx2+lghDGc1CC4Orqa7vOmK95Qr8opzyruz
TT994t2JD4YnjQsS7+FABETJkmOMh7EkhC5TmngTJrGxrz08jpKxwLZXEfx1NWA+MJ7s0xbOL3gd
905ZVG9eqoYjKv48eASi0x2cKHJ2jI+0iC8t4R3HiUMSKb4Bxh9EiZywc4avox9yYg6pIm6tNg6b
wCmajT2f0hZGDR+xUsfhTZBPg8o1Mw9NXkSrGm3je1sFZM3UinfVCGJw86HBwzcphQIorq0epJbe
Rr2k+d61YO3hYnabJmfVXbSdrqwo4G0Yxq0yogvlup61ckqeHBmNbofpv0RAh+yBE7w8/3NJODNy
GGL5eTa7QSxBFW0K6RgIXCRnsF/Dq6Yex5OJOgqbaPE8zAehCI0M85YBDnWiMc6CYWKyDy/xZ/3R
CKI/8/dcp7+EQpKQoiLFoT1BgfnDyvLnloFULY2YMD4b/qomFoSWv83AuJumsQKp0KIZRsfI8DnF
/PGr/88w9BvDkKbp9j/m7qyrsE1C5ekz+5yQToFwQEH1U0fqj7/hf/xDZOTiTuFGmSYaAXob/+5I
4QTSHDJ4oIKRSqwLGg3/6UiZ/yIuh0mIScfKJGSVHsV//EPGv2ZgEGk+ts5yRZvrv+lI/fJoq/S7
HJCCKs0o7EiItH7uSDlq0+kaPxYqUEcdN6ysfthQxW7UMdpGlrUuftB3ld/gj+aO2p9fqR+fi/VJ
RTlmmZb1Iwv1T50wRepF53l8bmyqEuqJZW45JOJzKES68dt5JIpHXniLHoJFFE4nRS32uR/iZO/x
pDrNs0jiO40JFTPoV3Q17+pAVhh8B8Zukuk0c61edWNTW4KM+E1b7dcg4D++PTdG0GHUpfg1htEQ
A45IZF5YJ0hvm0LwDgfRXjPzC5QlaIFdRVyQUNHqR6zWI3k2NLj/eU36pZX44ysYxB+bCIWAy+m/
3DjCVqSveZxX/NjByOPvel/ZBpbqanX6m48S9F9/uVk8iQbWM5Nixyb59+eHRC/NRB1G1O7Uxpe2
+uymyvXhg3T8QvqXhFB/z6xvXjSsmPiuc4E1qU53PXW4EdGI6gOg884N/9zV8+1dHEXrDsKiVNKl
oXbXf74u2i/dOy7Mz192/vM/PVl1jH1DztL8Rvs+TQSMR/4zqXuOSa1YRglCNYuqHA0EIIqYSUv4
FPb6BoLcb77HL768P76HpdKKpmksYP/9/D0mvWQyTYIvYqyc+Aa7XXq6eUiUY9l4JJfqkA/qhT2m
K8sv3d989l8fDmuWOIJvZ/lQxa8QPUEeRmMNvsKJZsn2GawRPFBiD3R69WZvJuEpnpPZWzztTnOP
TJPJbHYcTMNbSr99V6L0yDH1N1fE+Js7w/6lSn3G+xns1j9fEbWNipGZIR+M698yqJMiwHh56r2Z
NqalSXtMtya8mxy5Zqf491jQ0HTgrpDBfBjFoqNokPvIV0IUJ/dVxJG966g780xxHb19L6aK2Uye
HQPb3+QhFHRUIV1sPY4UDAvFGgMG4PGNhBkE+eO0EmAq6DIU0xqQxWtfY9KxtG7diPga+gjZAV19
J08IWYBfHIoClzNWCvitSf/RdPHZMEIoUyL4UJvhzXN4FUU4txnjF2f2RP3zPf3rQg3H738uHiv2
zxevMDKSsgy8VTpHqLD0Hv0CrSYRSVu03HsIXZvGxncdGOQJ/vMn/3ICmR9knW2GXUiTtOB//WS0
l03bVdy2TIX81JOLITXAHlnpRm2xzmat+g9r6D9/6t8tOqYBO1M3JZFzhjYrfv/0Hif6RMddnVk9
qCMtoh/nyMlHZFUO57x2iTjv2Aq5Vzjvh9k3JUk3XmAjLgEBgS0czle2ZCJ5RzQPA11HO4RKcwTe
/WjHRHAmDIN9/Xev3d+88j995V9eeXMMa8/3WZMzpFi+mW/mz65zjdZ9+2j5QMUwqVV+Al/T739z
l35cjz8dUufbxIfz2s9rzbxK/3y9oHBocQ/zbBFM5doeg0PYH8B97QyP2a8xPnMp3VhXzw3SZUrV
32zof7Pi/PTpv2wRzBO83pk/3arAG+k8GyLZdsJ60LPmd+sIP+SffugvC3zoEIbEOB9hTgyAo0tg
qjOfCn63XM0W7b9+DuwuFlCIkCynP19Qld1XS+ZQgiyuyQq7KoXNi3ewMgFBqQdzVj2jojlMHftv
xgFqyO7IaTuDAU6y+0bP9//8QvCZfz00WZY5v4T8A/v4rwtoNAZNBbMMVBKwrDVhdQTHOQFTFTKC
JrdmfWqqV5VmhYLiuGufJ2UfD5T/KkgXLIgvJFdto/gRHdum6mEmcN7SMo567AVJRNoM6a7s3NbC
yKv3Bnnq+GYOl0R+mgivUoJhaQxVxLRjR0WwdioDzCx3ajC7fvHc+DrwBF3/0JsOPYIOpgjZ78Ih
2qd31R5PSbVIgQNuEY5/eYOtHHvUVYcKZkZehq9TKbHVgZOmpLsAEC0leEjdfk86Y+dlxoFDLGO4
tAhdFBFED2ZchVEV6JozBVUvsxDB4MWUkHoiQB2BKV5qv/jqfW8JwmtpzTFSFck/9J6Rry/yEEqm
mjQYNn1Voxfbn4mErSGvUeg2PX9FYX5DLrnSJjyQPQpSJl841BAikvDTw5BZNA7AJ6fQ800aynxX
ZqK4dHTF1raRGjvq4JvABLdkphFssfaqu7gJTkmebsEGokXX0ktpITJQ7DZiR5H6SquGY6PR7bu3
hUb+z4iMuKv3hXUtsoljru2qOtZrCcYLSvGlXucE2K20JstXmp/w1IngDhD6LHu4qAMdJ8sEstHd
kPqvhjiRTPRo9HkKMntJdkCJDjTCPts7n/SmtoFeY+cfy4XttHCPkvZKEtiqVIbHPmw2WabfgZ9k
rKQeMUVToKvYI5LCX9d67CpNWjJI/ozsO0hP6KC6boNVBFgnqEROPiv6NjvwoPthosAA5dcT1Aia
qH/0LfQk2oidz8qsTaVgSi86bnlGWCgAPcaDt7rPqerNMQq2YBTh6OW5jpftjloFot4iBCzviw3B
uovmAY750mivngXCKObXIElbEDgcdg2H0M8y3Wca2g19oaqujtBOjts42UcGKTHqhcaVvZRJe5+E
2BbVYVd1X7ZPvJTyBMfprsswPmmecchD7c6kWz5FCQ62oDlpvibZiJkj3NNl3o9wFGnWWgcon3v8
7BvRj82mF+N1lOc62VnWFk3QmMqHxqzg7C2HjA00uxdMfKTi6sO9AorVFKiOwAoswYCNT5V5KYqN
jSOREAK8noW/iMGHqA96a60yWljhpmKi8o5WyQvrvV9eO2erOffobUL9WSITqsd7tQEFaZ2wOWyG
eNiQYqk/8s3RiyZDv/fzOlmnJA8uGrytI8cgQpsXzTwkQElzPwF5r7vDQFhHtiRam5iGrj2oJdZD
1Wase1+3GzMga6oPvmwrvh8fQvCFwkvPeF8Xqd4sdYuRiem7VvO9ynZt+qp1BBqGG8rcZTR8FCae
x5IU4+DMxH1lGLfIO+Q43bDXByUyulUhkqXdIX83nYWnrxR5YhTmxMEuQd/g+K8Yebb9OGvd26XB
rNhomLXB6GrCEFwWqoUkLemWhJSHwHIe1XkKkpbTbRp1usmGFW0spycQoCpWYfjd54yYetgYSrkJ
1MiNNLFVa/WWwV2r/WqdXAuaZHbJgqS4qnaSFgq4hdJvGbbPIN9iAvBUimhlbMwWLtkRCK88YVhZ
QIjxum2ofMjue6c6S7BlRfaZ2AU9ThI1SQ6nBwZoA4FfsNOaGLVp7B/o343pvZ3dJdNRaaCRdW4l
P1sf2oK2YXi+qMSjjG4J7hiLpNjVUN6sgEj0wS2TJ8h2FfYe4YcLwQwiYjD0XI7wAL53Ar0riZq9
erC8fXX1yWu0dJbka4hiuGKqpitPQQEUFNpFYJ94gA3j1D1oSKOm9hpH52LysJvr33BPHAhqXFpj
suz15EK8U4XCajMAFlkU8NOqxoHi0OnVOWTO7XqsyJ12jAeEWRkzl+x7NTybDasDCXBw/VIrBGR2
a6y9HDiXw1LKngAFrewRbfuSuRiNxAO7f95enF5wnjdXcAJ4MNCXodjdl91OdCdH380qB0kz1MdY
GDquTEkKqV3ahdmcDJWsQyQXJdnbK9qgvLUDsZt90j70UUnt+ADYYJjxtv1TUBnVMfQq2MM5b6+q
kqmpMEkmKSmVmJ2NJSrMtn4CcUad4QF40PfKa4UHzZ2+9+olUU7Wk5jKS9Vup+4BHPHeV2Jn3U8N
+VPQFBTLcevxEj9DhY42g53hOjj16WHql5V+pdk95x8uBtTuT8AHF6a1zHPArJlzzqs7S/3qoFIy
Og6LVXSM3pIeOU/SuGl77cet7bBzTFcDEJLSE0F3F1jDKtVvpfmg81sIvGgOGb+n2AeCbCXUswWt
aAtVBZynasuck8A7uNPeuFGzOzN+l+/EyQqMoxXOA37hxJCmXgDvhuO6Tb+sKty0SAgJda25/cHG
6XHYEXhM33xgxrpiWIa1FJt9pj5O+hymS66OA/bQW0xqjOYj3KbjWx67ts/W8ezN7MRlELy1hAKr
MCZZ2ev0s9ExneWS0K91v8+SY1Vc6vIwZOYyHttlLnbW0UDzRJeNm8ntEcPULPjPHYIn6e06S8GA
Cq39GjQPiYQKPxIcxX9R0LIwVVfU70hgLyoDnL2Nm/bMAWfYoKVHZMIRIjr1pj6ubWUUCzMkI6z0
UeVrBSiBpjC1c+Uh+G0y3sZALT60cmheorR7VnKlWZOXutVyg50KR3JBUTv1N8ce0F5o+bgoK/kS
99ObU9oTpvcE2omDbKj2y/AUkuP0ro5GuYXEfa9mTNGaCeJfbeMFCkrbPuWyYmgP/j8D+d0lbuUT
UsEFr2+oh7AYmaQl65HKjKIYhsuUj/0aB6ezxqIV7nsiYx7D4b1TtOaidVF1ysxu2OV6rbu66b+E
UX+zbFbMrrEO0H8rNsChePASrV3iEG6e9EF8DrizljLjYqotAjEj1i6Ag+PFEBjKKbPSD3RXPgg7
hthW5b8RXjyuB1QRpMIwkmxCkmr/8HQ3BfGYEVaBUuhvZl8lu16fBbTQqjcGPo1rA+CUmCG6UFPc
eB95znpZ1unJtFp4dPieyV7aARu/hKY6JxOWHEgrS8Veqd9bYQaVaEJhS69GWRpOLR9pOqyHvChu
NhFA2zzMbbeOc5RWHZqr3gTuquugS2mHBcfU9ziKTLrvwkI4jSNw9jI2mzXC7whYDyIHWfvR2cQa
5DIqva+A4SKgLoIV2geFtakCGoSEEfJwYq0Qhq/rGlt8yTVVqxIMeRfKxZxFsfQx5iHoCqJ1bKKv
bUaJhqNgcI918Y5oJ7KAygkPi6J6S0aG8sxptINOKj9/5JgIZ7SAxbDU/nBKKG146TpSxo2JE2hU
oTqvzXByRdIQw+WVBt+PQJ1uToKuQxynC74kw3+VR7z3EN9AYfgiXMGDT06ID/DH+s6AJ3LKfCJU
bDN8ocjOdkGTH3zD+g6cHIYcXpJFM0S7Gpr6dzuNxdpP5UtZDSm7IgAarRr5S0S6hnX/4xOCZgFa
95LQZTmwmGHCkfiHNNyjjIyQoRjFiDovBsRQjcmKeBWqiZiqM+fYDPQQd4CE5oO3dla9aP1a6Spj
7xSGvhw8eDZKDgoO6YLGoll3l75WrRPtSW9pRiYVRuQrxEV520bhFQ2K/GDiA3StrqXZa+ubRCWm
Xp1l20qz8YSxLzL/OnkCk5ii3MrCpwpui281QuFlaSV3jNtBSlr6wehBTaaeudbGOFynRYbLsorv
6s7eTrby1TfBvV8C8kqdeN34hPEZuIK7Dr19K3CJ1D1akb4dMio++xQbAHi0nK4XEv8MgBYITrXC
DqKmsUvIuNxHE6R0BxZoE7YnAM9PzLjXugccpUS8uOsdubGb5sbI1naztnWOeed8NBZ4TDis4Vjb
qzxoOYiaFvXDTKTUpQIbQ8lDnNbhWxrHwB1B4+ihATK4O4nOOPWVhjIEICoRdabrWJB2VK+CraSF
nx6iH6Ph1FIGeEj4gIWM1a8JQ8EyxrWCvZr+TsxPc8JumzYELEd1dbYRgKREtxqB2GlUqn7ulJCD
RkJH7SF7kaMYlg2KTVqHkxtPRBkD7GAnINpc6bWULShPl3kDTkQv0hPN6RVd/VPhUxvAx9oDj66W
qV7yJ/RradzYy4auv+tnE6dtMz34fdJhHQGiiV22O9iheSgj4ywH59JBJG1b7wmB0dmftLUUQ7dS
qumTybi5ioradUZMGaPqwJ8iIT0sJWZrmVmgbdhMk9S4haH1nkowGJOmvRfJ8KqUzsAzLs5eWr80
5aCuVMEZKIPGscx6DRANpcDWq2l9Ebp7aGutoN81QKmhB+C2MSdvu8qkvfTgsnfdtAlD/Zpr43lQ
DLLbskfBeVx0yDkaTYCl9gdXNbyQPr7QaE1b5DJz3JbVsedQ45lolBS1TNdBgD9yKvFRTwdN+4I6
967WuNOR2R8nrXlruNwlpnhGNO0uLf27yBFXYfYAX+IPDBdkeJLOoJ+jML3SwXBbLh+xVG+pjLdD
Wl+SaFr47Hucjlv0DHT/QFs3J2mHbAn9s6I8AulcEGLG2z3wtpSPZhVvkNEgC33QomGpiMNkMG+H
yLZDebHWI+UlVwpe1O5FS+rDBIBUplsIvXkBeX8Ij6GeHkVarHKAoIo93AWq9qFWdK5SiEej8xgM
GbYDUroD5CilLF0FQVWoPQKGxMHuuFG/m7AbwAjYFqCtdEFehS4o8RHWIhPqsndH7e4IYrwbyrco
Ml9rsqhsCbXGn7LVoFqP/rw/Vml6xDeOG6/3V4GZkldVVFdoR3CbS5fkYYfdQQfMB3KZLOke4+aQ
QE/vOfak3p2T0P+WzmeWYT1WEFYp1sow5dWcj7rss8KuAKhI54nm6CYjlLAclLu+ba9SaykWtN7V
UlnBIqt27azS7Hz1il74ECfNE37IIq8vUQY9xxbrQcUq6WT+nT0qmM4wfhbeps01ir77oeh3imp/
y2xsPGnnr1JTvak4g4uAL0EIwBcQsotog71QcWIp+t7OrZNlA8/BKKkb2gbh/D5hp10ZWnsyTLpq
BVJbsieJ1En8Yi9jY6Mh9xODefIIq1tYXuJR1ohbAjIci8qwpfGysp0ZW+eln9LhxWzz8+xCj2Pj
JmkwWcqZzs29J7/T9VlMSOAFhZzaWKesADlXHR0hdygvV2Okkl+hsAAZ2qLshvXoBUe9pBFmF29B
qrULNbR51pzHVCVtW6QP8GMfs9p+ANL4lXbqIzLkNRyoj6EiSnwo913LeS29L2qEs1NdoQe0xm0T
9Bere7HCZBfL8FL60z4ohm9+Py/P9BxkXD8zDqBCveX6TApM6gf4ixuhK2KlaBJGWU4nEEt7PLph
1Ny1fZS4ii0PsYcgBsILIjKwWQNbiF/6vCUxVVrkV5B3TTFnEMiMuZ1w1jpJAUjXMDOmkLjnbprb
ZeREFTX6bqRC3QpE2om+vA3wTxSrsZAuCPz7rMg2YHe2WT2cWkk0Smga+tZhnnLKSkJarK4Iz9PQ
ey+GR0CNLxG+ydgcrkHLoI6TP2xgU56hLGw6jXaH0j7InH2ZQaHpqjjJTqH1ht7nWkTwzRODm9Yu
9Sz2UUANJ949NtTYJwWuRY4lRLkw6AiSRHQAsXQo9FPk+ES6U+ebKNaxUEbo2ev2NAXet3xCaCTL
ZNlVoLGjJ374Up/F5IVevLSI+tBNjnSjzLWdT5ROeXCfF/QW6phtJEnfnTbDlY0gVBwnRb/QjCVQ
tAn2AzGHSBabW9ijbWsK6OxwQJptiNhnUNtvMmff1ExIJHlt30KfyMmhPtdGCVcIXk4af689YFuR
7O+t2DsS/veq68BLWtBKbVI9lNAORlXrab2OuHNt50Bc7Ugg6AK1u2Mqu+HTqC+eDyhZQ42c77kE
RKkWSnUtu0+QG7F5Y19I/DsZlq5ToxO7+BlpvOu43nnY6hYZ/SV6xxpHXYb05zJC/WJwy2gATHQh
7a7aoP19qK8BKKCMKMpsLZxjO74340tOBWg91M4aEGiIiqukGv5j3PFfiVP+v7amn8xP/+v8UcxZ
/jQ5+AvO9hj67S88W2Qk8//zbz2K+q9ZWALJR9PVH1anP9Qo1r902D0Mq21dQ1LgMAb8jxhFJ/gb
0w2WKcZKtjbPJf4jRgHjY4HExR317z/9b8QoGl/k56GLmHFAwplRQpCBTGhCPw9dlFRTYVgRFdM4
4TOUgzXzo21bSrdCVKiK/AQ97CPuy8uoxk8AvJsUIydHyIxeRH9LB+bDw1i9agOpTbNIjQbpuXPo
NaRR/4U/RuXYVcT7mvTmhdYaDyJ8NnLIGUUaH/oA74uRyptigkbMRH2Xexah3VZ8NQb8AaL0H/0f
8lCDdQvYxndImHvEzVhBs/HhR0Sd10TvYyxYwMR92eTTTXgjLswW2lw4gYTOlDMHd7HRh9wtUhB7
Q549NzScHdOj+0Uij6L1YAukeAyFuQuGZ2w4Dn5zuWQj2LQxuriI++qOg6WgrQQT7uA0XQwN2Jc2
L1Oa5qtEtPG6V+HQOz1Hng6UEGZ1QgZi07iZqRO69SA6V2KpWekmjcBgSmmK9va0neaWX6kB2mYs
QRUPGd1K9F0REbhnhOSh+J2xUDiCi8k6z78o89MCmbM24N1U58CwMHH7ofX2sVcN575qv2sVvPgG
t/bSIG98aWVesSpbI9wAQgMaN2EO8I8Jg02XjoL6YrB8bfUKibnXlNuhFHgjMJDTW7BeapCk1CLF
ZoRjCTscbW0r95ZR6bsMaeEGHz/c9kReKNHhfQTBl+IM33qlW1P90x3DMAC2sfce6FuPC8YTTyXn
UhIygpdCtXeRRRYFcQ9nqTbnjNpkqMqPOKYRmNYjElKLbNMQlOZSN+Lhocaps+p775vlYwPrQufB
SDX6bSahsTkzygXTm/ER3SmbUT0RVTUAkhFY3pcT6lLsJdAAUThBkp+fA6gz2dJUlXIpsJLjKzLz
FQ11CEwyJD4MMH3EfruwUsvhJtFKUdp5B8+S8NYSvURXwtwZMe3xfqJKS7qMPIF8rHZNhrzB7EkM
d4bgye5nmm56HGKNlNEwE3cdimAgARqn8zbnbk/WbiKFARs5lA9w9t7Riqzy2kSlso0AVy19i59W
WcF7lWs3v69ftDnrgLXGWHWFpW2qmdnfhRallRTVLrYYEP24HImPHthtqEqXSqOjMdYw688e8T28
vq/C7g23ZW9beIWe/Mi2NyYEK7SWcedrhLZYUJB4GdM1+KW3TIkAsyhQroyuJkZ476TsoU2g3/Qk
qbZ9gp+7ljwEgpO+FtkLNa8P9cC3KkznwcyLh8D6lpEpnsn6HkyJGuCxh8RKR9l5qDVYAn5SvpFA
tAJAsHQqyv6MluIqMapr4reWqyTlQOEvLk2uflVklei9s0z6HyYeby9znCOBXmzDVu40z1oVDciP
oprN8hm4KuIk1CNPy1wUp0TVFylv1aB8RnWJWIngLrvDSjFBi4h7rVpXIDOWiPXxvpmig3ZSPkCh
mMcbOUVc1ajLQPceJLkJP+6M0IaGsURI/ADrg/CHgeeu/FYmLSeJgtElGgC3k96jXijxVtCKdP1+
cLGgNHQNyMNlGD7QuyfqwvPBOFs17n8YwBAX5Y4Ex3t7KumP+++TN/0/9s5jOXIlzdKv0jZ7lMGh
fTGzCB3BoNbcwEhmEhpwCId6+vmQt6vtXt6yym6b7axKZCYFAnD84pzvHF345/h42mfXiS/kaHzV
U7hlGUBYEr8g7jbdMf8D+YBQ970tJaZwDDwQdHG+c16hh8AE1pokpGHZoIVd7Eca10xiK65JzycH
RxA19fRIksPBcFC4sXgm2gRfiYOxcqoMY+tb6Uee4w00cIXDnjXg1aDLnYxdjY2C7CKDjy/6NNnV
J711UwTkKYTjhfT0SS1JTA0pW67PWwJ/SjIVTy6EUjEZN35YHIg8BV0+8XR64sVIqp+2ss6aHCXf
5y6Zgycr8xZuZ6w2EHUuibvOduDAr8iIu5BdsWPkcLT8mIkTE85VWpjPpmLnxsxvZfaa6g2Zk0xZ
Y6n2jeCpp1H7e4U5JUoH8mVePXK/0si57ovqOvXlRhjFTWuRtW5ZrAyGC9sBalXJYyGtS4tlvM0I
DP/WI4sBthAOk4c39FbU5CwBnHFD5bpW7MG06O+WDViZ7IP2E5zAvIrduwBHQx45nzYbbymJa8iq
L3tKt1hnoPRYqx7iUxrIdR/HR0mqm8HeQtmE7RTtvhkHvnJ9U86fYfSFYdGH16YivhLi6kOZ84Kq
muABk8c+Cbq70DafK6bxTtJdAQ86aBlufWO6D0t9ly0BSarbmRERh1l1kZrkAVEP51iQAkKlmmVi
HVns7Y1DaKSfsGyfQofe0dQX5WJNiN1TA7G8K8WzsuTWG7srzlwc/YyZDbITk2HXsvTu3XzHoJWo
QHeD/BprVXPsvelq1v7JFPO6Q2HhF9O+M8kBL7rPcUCVX2ZHu0sOklPPL0nrtFpQSuPJJGWI/Nmp
tR5lIy5K+mTXp4Jgru2fwvaOhNVjELE174zrOfF56zlnxtaMT/hBzXI8FwXygqlx2dHNCTV0dd9I
+DmqfKuczuTwwG7hFzPtDdpcBgPeRhaKtX9mPHsDLg9vwjgY1a1xXc8OgBMxOucqytWBefsGr8il
VTVMdit9CNP+PpuZqU10GsSxTs4jAM7hmo3DV5blwXYImpj1jWPBuyePLnPwGwLtmNd1ARzBCqEh
MKKa104exZs+EsYxnQiQG2IMXd3YyBOWQESgVhffVV4M2CIckYG6iBM0WQQ4gSR1SgFVJgz9Bx6C
eD/7ANfKgBVMsvD/gj6m6Ol9Z+fMNPgizR9SZNjrVE4X+Hmck0jdR7fjpu2CieVm0fMqwtXCSEkw
HYjvCtX16yXnqZwMhi9Qi1Zpb10HOdP2FsgxmOXRWyP3oP+zxu6LGJJu6zl9+pHZxfRM3Bgda8tO
qnfpXUQfu7SxyBC9pjiEHulZVc9X0gZBLJGcNlkILX9JS09apAQDQXmrgVwpvKpzkBNmzyQjYXjj
OAWz2QXagzJVHXMz/PCEsU5S+r7JTMLtsNB+ZHRpq2GfmVhS4FcRfuZaz47bGfuWwJB12bfeFhoJ
tx/sILevn8IB8Ih2oxrgE5leEC+Ci8kckw3DSZw+cZqDCWlvB4KupFP8VHbxYQ1sxgvgFkSddWgH
jS45j8K+IPBqr4Zs3nWAgHt327fM53PjFrQGrqgEf9BicEUooJd+EAJfhZ+cW2DEHfTU9/GxCrCa
ZjX9uBXiKc7TaO8u0KVk0h+RIt12BlLHWkojwQRqzwzF+sJtugBupEVPq78QV+yhytxZaiCBIodB
gk+YANpqACu9kKCCBAZm4kGZJg3VYaPNqjxJDZaVY0RUUief+Kvt2l64UvbI7ykW1lTAQb9zgGyt
GOHUp0pHKXNdCFWJuaxUyMWqdiPbRwQlN7KGRKztFDCg9Yvr090XLENeA9yKG4IN3tB2e0eyfCBE
5j3Ufx+ZWIVndYVkP8csDt4zIreVVWPxOSl1NkjPAQRQZ1vTQKwWWt0mtFk5mUL+qIrp3QmrT99T
Vz6VBM8XD1kYzsEFqqZkYVax1Ih8tW6D/IFBFLdbJYOdl7G8ScgC2Akfin+oQu8azv05qdzwzW8T
CHkOJJ/RSRkiTVjFAPiVxyYFlzYq3LlGzoqoKkucwTGVQQErFSwfOZgWiQ+X1ujvQ7uFaFro6T5P
G2ACIeW72fUvlYWEKoz11vbhFBLMzEwzd7eRj1qTlJ16X2esKgjJqjmly+JqRM1DlumECIgIkJXV
+uYKd2cCJJ8YP41DfY2WyFhXgfFaZGxEYMYli1OJuZxkYgPXW9J9UUyKjBlmqo7ahcjU4wjNUDxt
uBsJ/6GxYC6zJOpFPb7nXDnodlmegDcONtYSCJwY9HWZi4vNCvLXGdjXyqib+8j+JExhE+Ddd/3F
Wc4BNDkuBOcSTzmLb1fY970btxtjipiK+KQLcskII27jZuNr+EEN/aAUeKqjIhQHawy2KubTjGCO
FzELH6nD2zEc74yFQOfmMzlGOZGwHcM7Y0D4AyB52sAIckAgROnjlHPv1DkXp+iH4rKmTjsOmpKy
t8oNgeakwmqyInk9Hid/cvnYEJtUqEJBqHHeeG3RIr6iVkNOYIBTCoLxvaFgWBVlXoGuUPRdfLQV
So/UEwhWemOvx4BVunfVAjBfY9qensklyHEbGuC92UMkRPsCHyS6dMpNkM0s6X/wwXh7nJPFqYhN
eTM3fE78De4SmOgrp+n3BAJk+MFoq5LxoNqpWVcOgZ62VhMWD92AiNTzZZGjKWxJkztJJNVOTCa6
63aPgTdvan95zgcCECYPEwVn8Itd+VeFDZ6yGl2NrXwA+1Y0R1Ifo3WusvmqEqO9cRSHRsQYnMcm
urZ60i5Cneud4gBa9UGwRDm7L1Yjr4wRqYnAvw5Ssj4M0LzRVt9FE2tRR5FSYDpqPcbqkh3sGf89
qlpymFOiqfKqjfcG6LJVPNExkfkL1j44UeE0vGcpIbWhWJlE7b1iB7jOAm5OQnONXQfxlKTHZOV7
+sXNWJApzKBkN5qfwZKQByjROghl44RTM9zGMlAEpCY/NDL1TEckL7Rlui5CbV9Pk9Ffcn0kengE
9qwKw03oY16NM3JJkvQuSFN/F1s9cvXi06aR2cA0R8GWlUwOxLUPhV4LQyIG6AjwdUC5oh4U3ZFJ
30pm7YXp8f1MEXavXuPEtHJGhwdP+SfDCDiLu/GEq8+/jmBjrC2loi2R4fGbBeacDUsF2s1xiJsR
HD9T8M6puzioORiyctl79Oat46T3TuZuTHc4Zoa3l4ugcBjUwdhQ7tLK5iRm1qMFHcshzcIiWwhK
LD71YNP4rU8EHmK8XjbzZWuXCAETJrl5P/h7niF/HQYu3HSb3QrSWZ8HcZqsH42m/vdlWL84TFEO
2kbr1UXxuI4LNGae50+gPi1q01kW6T7tG3kRRIF1NHr/1RZGLreVzuzzaJdIf01UR1noXLC9PXhl
y1y2EDdG5J+S9gvn7ufSh4V19FyWioiB+iQa+51V/MAqbFT43elhwz6eF6Rlv61M62Q5fBhVOCeX
ojf3fxoF3vyhkv6PUhc3VVJ27f/+X9+0/IzXsBHCQMEjw9jODr5ZMLowmExKD+RWpLb7Uf8Jq2Q9
1j+ITjgCr9+o2PpDrf0/GtT+v4xg/zLL3f+srt6Ln+132tXy03xWamqSKO7a//Prj7FXLrPRv/yP
7S9k+q3+iZbgJ9Vb90/m+PI3/7t/+B8//zvgdckAE2Pfnz6ev01q79+bHz+/Qdf/65/9MayV/2Dg
CnXdtfCfwqdaXBJ/jGsD0Oq/5rR/ArL/c14r8BVazGqhof8BXv+vea0d/CPwHAvPH/ApKXzp/4/m
tX+b1jJEFqCzAt9hvmMH3zwHlVf62ZRRfk2Zd9lkjFmzxMYX5iw7T7/cWsqs17OM7sY+eTUC70GV
+vinS/Yv7uhf0+c/6/QtPDdC0J250mY8LRbc/Z+NIo2LGsFH9rqaw+Jd5aCnfYbIPF54LEDF8IZO
yq3yvZdc2e/pZN0bfvucJdOAlptFbCKytzHqb4cqv+xy73m2WG9AhFubyAj8wX0YE+zLsqcwW7QX
ZeDdzEhzaYzeOxZbbKzHu8bhv7RGfhNo+h7osA/gIoiqFO9042fySQrQG+Jnp4NrRoc1zgWaYUuj
dwIIDaVI37Ui/aQzXU5addPIJFtEn7ycgctG+kdq2heITveBy2rKLxzs6yyhQqu5CFO6wjasiY60
n2C93+YKV5SFiAPoyDlLoy0QSgKYo/LVytjdj506C68/+KRS8VrlBezMNNvaGsk30691C4cMBPC6
xUrOOLW/bGdouyObJt1Fa1LNt+Sc342h/NFTR60SmV75AGaqaqADMO3NkMavbmxcAAYBi41udGRv
PaaZu3bs4Q4AJreImV7BcSmJG1WPNUryVSO4EoYNllrm2VW4VFweRVVoK7Hrehat/WTvNPiGGJQZ
8tX+2cGPwbsAl3ru37oYDfMCmY7ZsSOPvWc9USWZ3msDu0JAaVqNXrz5zW3391sf26ppebYNF05i
jPzrXdcmvmh7e9E2Vlm4zfl0VlyyFfyuL9zB92lo3nS67VZh6u6JfsM9QbP5GyeM/c1Rx63PNsa2
HQn5GP/P9+PcCxQlYGZqWob53JOad5iTgNCtaELVgLa7SJN+TZIPDKMQVbqjomLdqScV0qcbEhJx
qUhclcZVW9N3dnyXtT8iR/MxdrpF8NA01kM31BDaEx+PnLx3a/EYpVhcsFgBf8ua29lG4dLS3gcT
4wsRkTAfeZvabcLfGZyWK/on388fvywGtMCzfGjbNkfhX55zqMhTPBNGLBBeRrq6VKQbnaQf71PX
PxcO2vS2LXZW0LNxHFw4utFnLWLCncvg3BOxjuLzd27T757GXz8UBn0yMVxcV7b5zaWmhgpglj9p
LjBEPbvSV3WrwGoviOK0KZ7med5lusbF4Z16aP4oUVeu8ZAWnb0rKkJ/Sr8L9r6Sb8qs3nhQDpbT
PtozFkedoWEGdzNqRindsBdUpqssp6WoQPigxK3uOzEgTxFfoZ3uOFwudEdOe1l/BNq5kRweCEqa
Y97IbeNUDopWguvYPEQg51q4DqycmVfZqOdJvjm7pgEkJIw/IX4yRHRO1OnEXRDPGFnzgZm88RtH
o/hXHyjxIJIQTdf6+66PY5EM24lrp6OQ6tjmN4uZma+548a11B9pYB+sOX2rRk6GqCLkus2MDbyi
iybwPjgoL3XGoPjfP9h/30DyTKH+8nHX/7I8fnunaR9VRGnyTIlYvckoOTuaFU9Q3EToB+x+viml
a66tdEACLKvP3kH6FQNCm+qDaQSfwJSvu5jit8G8kCQGOHN97ZUVDmPlr6FtXSo/RKOWftZKfymn
PaYZAvUoYJsTMWV1Iuu+a2KFGcq7TQmkzdzpXE3ZfZfdO3N/Dl35s7XicxSiQc4lkGoOiJ4NSXw1
JM4lA637wB9vk2q4K/SAIGSABEhebafnz7i3LsrBjFcKH1UUmj8aMRG3mK0Tl8Q9Uc63so6PxkT6
VzAwe5rugqi8GbN62yG3FTmjCdKJPGaQ226k7Za8an5z9f/+jFsUOb5vOR7oHmupX/9k+pR5OUR9
YS+B4zbamih/a93yJgCVHnjd/SDpaf79N/xmq12eX9uicnHhKAS28L992hlId3eGi7ya25n3BBQw
lnDZ1a+PN+/sRyg+19yjF4xu1G9+139xeNuYWxb4gcd/Bt98jKlMfXMcLd5uCODOERrFU9FxHv/7
X1B8M6X++g1BFVCkWbj3ZfDtktaRiVcy4thUfrANjM7beI52NinV4SNvjH4boHXcQsNJkLBZM7c4
YJzf/AzLVfx2dLO/dX1huxZFqfutRCO/MMB7hypnEPNIstqUnYHMXI9jcr18vmkqboVG5tLlJzzU
d13roHt2SLz69z+H883SaQnLN31wFzavTXAX3rfTuvPFlCN1YBOMbZn7m7jDCn7E1s4ZjXZNr48e
0mZ2NMGbrSQIiV5QrM1sVVQlXjlR+z1uL70xfe8iyglKaIpwFwg0Ugwu4drVGGwqJMKL+g27zRTc
mYO48sa23+MxfdAVFOFsbFbYPhCft7emkhdpZB0t6ofVyAd0poN0V6VECNyUJ7fyX4FHm5uwjUcy
2phdVqq7GsmMMfzhySvHRSAo5G+eCQHd5tsHJkCsSjQdVPfCtegz/vocLo5H0oE5hYZUrAPqMKTi
BMRVjOVyUg96J943Aeda254dpA+h2e0w99frzMgAJ4ZEH7k9g03VMZEnBSYPblNWJHECqVHZZB6g
55uUi/bQKHcmVtdjZT4autolVo2vKAKMloq3wZc0qeS9E4kuI4SL4Bw1cUBg1drYg2HbvQ8RauY2
vu109ENNoV7nFah33qnNLp5b2nifmTQZntNT4LiyWvlWHF/AD29iHIcJ5SnAMOJHW0I2RJx8yEGx
aEqdO9+sAG2lWFzQCmLK4zc/51GRM0yvemxvMxMOOaCM0gwYLtwZz0xlZf3zWE7lG/Na+9oYgaQp
ZbINGutHbAkrO+6YBPbOYG2cYfSfnXC2LgIne6sSVsAjS50XdN7rCrvHoeqt8FANDiEXvXkDNiE8
s2ddxxJpKF74txA5FkbKZg/ekW0Jt4CXePYGpCn2ARZSqDPuZpsFq5A3ZfngWaQ3EMTTxCTyVAf2
HPnWSpBJ5H5/ZuYMb82o32RMmTyDZg0HGFodq2PCB+tV7am3IOqefumK5zw27iyvVdsaJerOIhr+
OTcz0qliTQMwBasMiO+mmFhISQIELnFqs3Am4faYD84BBOsW5mN3cuX4nGRjR8psdRcL87qqAhTO
HTc+BldcurgTZsea1oli/xIYtDvgf3dFD7HDxoEljHrTgADIJ/PV9kckJ26/de3siqk4trL4Q0Ch
20i6vM1oGOtWR8/FTP2Uj3nHWsQrt3FinXNPfLgkipHi5fxAKX85JmN5DWBxaxUxpgP7aFfmzczU
MtTBi1loBjY5y4xqpu4YJn1XRvLBLtxnk9xRp3AIdAz1WxWnnzmBfIM3y3NWG6dwSXVXkFkNlsdx
UaB+lA9gzF7MLhEwJCeMkDloOH8un6NgeGPBNbOlagn867Dw5c6miAkjxdB4BWbIXBdTeBmDChOm
e8XPw6o2wYdJjgDMDnsYqUzIzglO4DP5UQsYWVkj5kOrg5Agi3xqNqkX5OdUFMg5BELKTRWGO0lm
AyYns8AGiYEiyXMsoEFafBhwO7nvB4SBw4AOv/ISpH9Wvo+1P11ZgykJt4g/Cc2S8F5wu1GXd3fN
2GM37TVpvB7MV9aOBvIMAkRYqBBZVEbmNvCn6IAI6D2Z3OzA6K35QXnKbi1SxcuMz/aRCgGRJxll
dw4jyuuRve26zfNiu+w6SUAdMkj5idgUZvmhkrwmB9xGsm/ZgbF1684Abof7KwgL6yQ7z3rTOMip
zGRNjlW4xID1LXYQOymQO3CNrFNE73FmWc/uq5f608/1ZZ8M3nM/zKJBhe9FHY5rDMptEk7HpsOx
hjmoBa4Xm0z/4uilmvPmMnD7e2YQ3bgxS1HuQ0afuGfCRQGV+2yTtdwncgLGMg+70HawtuT+dNmB
p1dBQtZYpef3Pur4R6q5LtiME5GGjQLlvV2uBLEdu6oz+n1i1AFZPog5TH6ALXEmwSro9LUdNgCk
HQJuReQhwHX6zrynsxr2ms5v200SdbqC1ZCWFyIVD/qX60ZAncuIIzYz0pER5Ej54Ljtc6qYVZgz
V0u5EVlbznMRoUgovCu37R+VvWiXJN+kqXgNSmVf9Un+VvXwf8nAOIe5/QKrL942vroh2QK3EJN2
LH45SL/C9jczIM9lGvlJ/MBbKIy3NOaL2Yi8GRFofnSglVqxvWIBs9e5rXdmc5Wi/S8ife0bNOCT
dj4cgxSAtrm3kBtt59x9bqT80YRduyPS7pwLeze70IbIk151loVgiEgnqKbEwhrpF4mpG2Mexkt2
IjArip+1w7XOCu/cdu1j4FdolTqhroc+uysdlyBpLwCUMCG4j9LLOYGIPfUv40BcSZtGj0PNqoHc
Ec6hWikAQ8Zt5UKpCboCOnbFhZlLAluS/KuJvZzQcvnTzYbn1AZdaiBrQ0tIA9aTF77IvfORJDDV
3PaquNXN2Gyx4nOxIZw2oUVkKI2JhB2ILuVrzpqbPgGFaY/JfiJYoZn9fcbCJpuNl55WvmyrbVMV
T1rMEs0DTg1/sq7ASkcr5NUXJK7woGuz3RfjiBjCwK1kw9iYc/MSMWGzZb4S72INlrldMDMsclkT
Yu2qki9t39R6fMcTbaxk1QxsogUaE+dxIBYoiKvbrO5faUggFU8J282q/xnHhjgB+70cSbomeI8e
sDCtK27+V1vqhwJf06H3ivsUK1o8R6dmdE+4KpGXIzVTtXjqE+8lLsnNcH216WqCO7Jm/hE7wBPw
ZZNLo5+tLnqsUnoZp5h22K8ggUIhJ4LjSRntG2NSVNzWnRxdHB/0cL7LJpkcsRI0sJMEG+ICvioN
bpWMmlXm9Zcln0/vOsekL94CxAKx2b30SXBPAvJFXNkHokauasc/s0ph2dY2e+RPqygpHmJXPkmR
3uQdKVFOoteWmO5pHHkuYiTjk8KkOqZfuVY/+lIcidF9r+DJMdpThwzzWq2ZDCSzhrr5WS5PiCZw
eEPWBi1a8zZrosKope4rGzVfJ/TJKiXVBIglI9MPuJBu07h/9gcui4C2zs0brcJFaOo6hNnQajIX
8roDGlHuiWB+D/LhgeUu69vhi7LlKsNeiLKUgQDBBoSu0RUn7lONkp/Vp33QJRnRsUh/+PFQbO00
2rEgoViDmVE5EckxnvMzr+KPzhs+RC+vMibU8K+5M4I+RIdJXnerT1WGwK0N+pssm38aOFU38D1r
mn6EOk5tIv5gV9ePPzOMXgOFlVMWJ/BwZ6zzT43Tv2VRz9yA7dKmn0yMP/KKW/yhRvzDsERwiIU8
KzOjTLeMkMcv8bwhjIAg8x4Ss9w2up+Jqo9enDj86myUlyZNQpN060zyalGFuhMx2ArhFcdoAG9R
L96LZGmUveEOOujPMp2YJxczSSRDoC4a7XfrfEKgHPaAla38qWh9VC4CwZc5sJhsqCXAvI5UcClp
yyWBbqs5EeUp5yrsi8oot9C0WIcvGxt7IFKIPpKXGII5bVaMTCBaxM4Az3O0b4gjDjZeq1GNkgKN
hwh8iIw3OPz0unFjB75/cyDMl1nDVJIwN/1kB3ohyNmmTLtGGkRqQIKENTrEFhwYF9Jy0Rj+QcG5
x7Mh7tt2/ArS+C4mi/hocAUtfvW4Cy9dq0uuHcQkyJYFD8/g4EswF1fGbD53HXtEdl8csU323ofZ
FR49bvYcKWRhWwAuBvcDoeZdZVG36Dp49G3oAHrC5as8/aN2EOEkph6o2sDq+ITvmDHDVodefYPd
5UcGvWLlGZQMNtbSXao5R9xBUQuQmk4xX5U8zr5/zGd87sy2jkFYF88wXuKjFgMoZ9HJTZ6k5nMd
9HeTE0O96ElaaCaUpn1xVTdMyjBQM46o6c7Nang0VDhfWa4f7equmHGjOemlB+Of94ofU67q3M+P
0oo08gKZ70pPcI+E1o+w4kTwuJ4Xdo9cyrfsaW22U/pgmG5xRsZCknVlzRRpcZ4WmwLeobWO4QM8
10gpsUpPE18JQo7brKwBQm05qsUr1tQcsrnykJomafhUZX1+jLokIFBgwLrUZjQq8WhA4x90aTP9
ce2TPdO7LkZCIBgVE3vSjKS3ySaHHDHPh3UNM+3STkS04wN8afxu4S3ohzx33z3PRhxT87mQ6f4+
sB+5asm6QxpCoQe8iARxyziYAZjeqeUREDJ7aGDor/oY4YdglkrvZrsrMLO3SDQ5+93wOQ+ZTAgR
HYPgNosgtWG3P7NFaNZ5ocjmbqgaWp0MGyeFAJAltA6jSWxPyGKeRh6RgW2GsPbwdPFyIpkujF79
qRq2BsNknu3kvaziL/IMu+s5RDjDcP9rTN0fJEddw3cONhSee/JbP1FAsSVJGJcWLYJGSWVfu220
jd34dahYGLmtyTEVVheux2qhcpeg0doeOC7EuZmgVtd6Ajoph/U4oxYqrJpNa1QcfUyDr2xcWEXL
9CfaXmoRsvZ2KBzUuueMPqmB30M3bX2chfvFw4HVqU0R9ZEacyRieNyXU2e+9ikfhlwQ4EE7zJh2
rPGGTRuWyCLe09j36zZx4X2bDBdyefCmjjBY5XLuwYF3Ov5Z5/yw/JC0DG9I9mnL66/MiBErzMsA
7y/hx85wMEzn1GMQaovo59K4i8UiPyL7WGHvezX7wF1XU+RvUu2LZ+hIRGE1imAEMR9LGuSdP3rN
OsObfq0klaGgBdlH4GtwnhpYuw1FkZBVmjJCINcRHGWyGyoybDuXLgZbNQIgxtyyQgkbkNyhooBg
k+oNGvyXTXhrj252zb7hfZy9JSwiSdY8tm+45bFwCevBKG2x96eaSdI8gc8dX7nveV0F7kuFoHnl
UaLtWi9mllsT8ZIn+fvc9FeNX0C9J1LLgDchB++r85F1ZT0hL6NXVzvlTqQDJO2ejcIyIm2P3YTX
S1epezmlRIAqjOe1ExhrXuz9WjUFva2NEGGs4UVFE/Jmy0bKNaA3T9GlbbQzxedl3LLmoe92OkjQ
P4y42NgoBChSkU+KYuweSVUNbwM1wLnoVH4B+Hm8kVaq8JljYTYHfSpEgLanMy4ry3UAqMgaJJaf
b3lef0qBh6Zo0cobWbHp7eq16tHaK5weJS7UzHchyMRgwtTEPYvB4L4jV34I+G6yGo9zQamVzxMC
ukW1Ugi0Epn/gNRHIgeiaOgK9Paxka1zfNB4Ck5g+ZEMG9I/dECtLu0YA7icO0xpSnXMISNIVylZ
H4+p34p7s6kilIGBJmg4OmB5M/cap822VvF4MxUKe4oTuxnGAX/btnN4TByk3F0mza2UyNSxO6OG
N+z+VBZdurFgQFOMk5WME6O5RfylH+rJaHfC8A6BLtkkZt2G8YNzDOb00tfm2STZ8DjOwbAv9FPO
WnVNrhpGFxgOFsmFvo1wZmk4T1Xt9ifXG4hV89SwLD0/hMWpGsvAeGqS5DpQp7zq8kMWEbscEMm3
X6gCpoDJ1lbWRBVN3xEOFuzIivd6mofhlYcpHM+xj1xVq21kuvnamFKHfkovGeBdu+kGCV4H8+80
EnKm6gnPBdJoZMGIq/pQz7vSNvorlDsfiGX6tZlT640K3euQab6fXYgtyYWPo5lAp5Hcsr49UhkE
Wp9atPIDiplRT0RTFS/axfcT0qcdJ+Zj+zqO7S12a59/J9X70M7OtjMJd4wj4zktx5+N4o0+tkv0
cx4gjTORLPFjbthnY6HtXMJwva+4jbxdTz7GPrbN/sBb4NOqSKc2U7XP4sK7lK6uQFDE/ucEQvbK
0MgevVg2ECN0eSw7SaSkUndhaaU3ZS3u6jSYziyMYipfcZQzmH8SY5zbUYkOwLrR7n2+4qbV9Wto
OD64t4hepRvUxjTH/BKH6YSvSkxAb3Lu1PzLSvIzyvN5ZfkoGaL4txP/v42fkWX4Jt47vMyoJr5j
WbXTZjHvCxRQ1fyJRIh0TEmKnpNzxIXBw78fdn/fbCAPsXxnSTMTjP5B0P51hBtkes5mj1zqxaW1
ZDsPgKFSYd4MwwVu+yMa0Duc/P+5wfn/ep/fUcOlMNlI/5vcuqr4QPDzjRT+x7/6T2em+AegVWlJ
m8Q5G3kWC9N/in2gCFORCM9xAsmnyuLin2IfSOFsVYR0Qf7yJ0s02j/NmYtvk2BRuK0WC1v+zv9E
7PPt5uV72y7wcolyLHAXJOtf76elzpk76KOrOOmGC3ZX73bbT2B9xlOm29+tarh4329g/J/CpcNm
XiyXJLblB/rTLjCaASOrTvLSJNI2WhVRfZcJfzi2NUgBQBdn8pYgwi05x32ZHgsE8cNYiEt/8qJ9
s6Qit11hvjhLUnLbkJkcNCbYJ3Y6Jvb4tMM+1DCxUFawZ7z12P2RvEwGs1jSmLOeXOawfyRX79pc
8ppDHEVwJslw9hsSUwpNrnNEmtmWl1ALnAULNNnP2q1D+gfyoON2bu8hxzdipYiL9sdBP+jJIhMk
AhUsE0QUceNx+hA0nRBEsm6X7OmJec8uiOmsvF/J1GlpHSYAmeupGA626pxVimMRPUB6Fk5zm48l
qRgpgwIjwdGXFT1cIKdyVy3zrpIKyrTPbhF7e6WBJSzJ2QFvk4teOuN6sSogIxidjyBbwrbLJXfb
4pKf/QQJo9WKFyC/1SpfcrrJabOf7SW7O2yWGG+7s41nPiCyvZN8fDAKv9nPse+eOk8PWMpIAw90
ImjHsdSomqxwm4UhnY3ozMuJiuyy84z8oajqmL9D0njnkDnuIz3ibZRNO7/PUEX/CicXQzbiV8dV
wj6k2fSInQrCzB1UtjldwijWw1z47D4gPvD/Vt2xacgLcwWhE0s4esbfxkFEYHqJg/2OBy3aGIbr
3qsomjZgOpx1q+bhw1mS19slgz3h6HxnkTDf+miDr5tfYe3jktvO+C89eKZXLfHw9PUp+e4RyuFN
azX2PmxJf08URSC21Ar/W3fVWEtIfCFcGA497XJhus8OEyN6A0aQNtpsMXM5ZVbnF+2SPd+ywaXZ
yMZjabnIn8KpBaQJWSrX+adLLgjdPo7iICd7LxZXwUKhiwlMOXmdS+y9wfogkoywnLK5SewU395A
ipbjpQ0IrZ4fbx7sC2b9t5N/J8ZKIpnH9I/IlirzKQwAGMbkA23oz27plhcbhfFedSH2rPLNSBhG
sBq/hN+6CbzxF8Pm0LCPAuKMCNqBHpnKMtvGqUVKsddDMGRex+fEs+c+LTgMhIT/l73zWNJbyZL0
E+FaQATE9tcitWImN7AkmQQCGgjop58vWLdsqtqsZ7r3teOtYjIVRBw/7p9fhGtaycGWrqxNqNEb
QFv5xZO9wKChxYVXFf0f6qAGg3t25W7xjAGEnll9avkfiu3QlOFVrJV+UhqGbUI2YqeYcO44rwrS
kbPJG5MG6Gaoia7EM+Kuy7gvmTpJAc35CzrO8ntSY36qoTVsMhNjiNiFHYNCtnsnDuyn2KpWggsU
mHkcd4ICx1SWsSP3Cu4uP1gBOce5fayDjnkd/bc7ZtDMoJN49b4o4RbqvLpLFihOfusVF2D94+2w
zvV7YJFL47l2pu3n1m9keiLUpK4U4JiRYa5+Dwk78rwdqlsXS/ehGTiepPA5foOVJPKWk57ulclC
u8Wx4ui6HYduN8nBI/HO4Tyd5/TB7c2J2coFLAlKXzi2pXe0WowlXLwkx7Vdp7d5ieEm81FLCuUd
RcN/qXChkzgg7OpO43xTpeLFL9Py0BEqKFwB0iKtAaPEvyCtKKKEzNluwhMoUk51CXsFaJZn8qZv
XbELLPHcRBp/wQT9ol/VS99olxA5gYAejDecJR5r9OOVX+jcn6vwbmYnb86lBlK1jNknJh8Oy6P3
GWUh4KCyZBry+REL3by0VZDIDamNptrFli4Z0dv+bOVMzpVxpyg6qNck0/eTPUSvUMGI8Wu/3qYQ
ByhIrOTZZcFO1zIx8Lay7/MI6mO7wBVh9j2FJeUTSuV441r7cy7hFs0q0B99Pz2Knnsx7q3nxc4B
StoBLN9pJUzAQL4VXbzc9Gt1SUDvKRbSJ8dvYSOWb2Jt2ReFPR0VYwsi1S2cXQeY4FAO2LOqumjf
gYeIC1e6/ACHNe6dwfMPyHJ4T0oJ0WkkeU4yv2jvwsTE5Hje7RBK1F5a7UJ/do9aTkK55u9QqMRW
bDg3orOeBGKoERoIsM+Lq/ai5tNkYlXgP/P2B3OhTXgMz1N6ybLUe+xq47ZKco70LUrDPeAyLAzl
Ij+lv9LNZPrEpoygTjEmp2yR7xVqGyMj/svRCSlgHD6HeVx2vmtrxsXurtcw/FNbRadlJZ0mZKIu
3NLlc2wNyS3TO5nBgKJIfvu3TlgThxOE6eIA73w9ek9eODuP8yTaN7lww4I428go+w6+zcQhvrc0
k1o+Wdcgl8MNBbcnt0dCCrx0wvAtoUtnLv5Mp/e3doduNnVyPnRD51w6l3AQ5R03Q6nJRhYSzsTI
7EiH7Y+5AaSX2eueVQGR7SKrD36hM54t5J2UFW8l3Zysgecfjb2MVw/UBFWYbMwJZN8QRFGUhhlM
4YhSA4Cr3BL6DqEaIUnL5Jzw40Vv6vQhEPHM4ObDKBPrWCA/Fs5z4izxPTrK5wRL9WFxqukt4Ae5
GaGj3vh17Z9FpvVhSsnY6jCl7MuKw8MSCNSPAefw4iCNFlJ2j2TkWLjBKtwsbie31ir1thkySDET
HqANifKFEqZ4RN93OISMt2x9H/EJk0/CX36dGWNe8jigdy7PjnW3+F8lCVgcsVsOMmwexRMM6no/
5gCn8jTM4AVoazsgS6H3gL/rak+h2chtziL3regb74xq2tM63GILLo3u0hMUCuXMXlgV9lu+Lvoj
V4RXNmWrxFswRUdq5zNU9bY/xV5HMYw3BWeLh/dmllHBDpz9d60BlbGr8G5t/NCXcAw08i/MjdiB
whVitlBFh43G6ylmjGOeUH0e/JhLJs+hqe6UFwp8kz4DI6O5W7LmmHhrkzBmx9K5lv1SaCl3U0IC
qo0hK6CEOkfHgrLhBLQPwl5oX/2JBxSbqOoEDrw4xAGHIWrrJMCBTF+D1uL8MRCVlry8zhTisaZT
hsIzipXF3jBtuEToypLyd0WhL5N0jQZaQFZvbfIuG8TpGA9XwxUqy/roKAFYJ8/x7vZNh+QWAGi2
VSGvk+d2tA/3QCr7VBJ8AewdXMeO5e3caZ5Rsd28Dh1M6Lpyj4rVPxqeHqtznw4gSXlGoUlPB/SG
5IQeWfxecYuc+sGFIMRA/5yCJL5MThh+yBB/MUI03T3VWDo/xpnHwqKBPW8I3ft3XRX/mGs4Bra1
9ruwzqwfS6FxPXQaVXdY7GYzj05Q7mtM/XigjMXOATBySbxuvMUN3/PehSGPWyK7NIxMWx2UYqu1
cvba9b7mYh6gVAfjT+lhp4VjSGem1s1FZotHKVntbEKfRZM7Td6GB9j0qLKKOKdOlTxqk4gsvAHy
JL4r0n/LRGcDG/zjaK0DqXatoHMLhy1FUz3SZ6kPTbQSTgNn/J552kUl6Fx+BeQaTypN8Ad1jcYc
Wi9XVOtAn6cgwzbFEf9j9EqsMgSkLmSyh2PZEiKbvHXm+y+fcTzAi7VFjfBgD7jtY4aU0Jnmu0AG
w1uN05KrnIv+iAr7OWXOerVC+40aYv8dzwRs9MEu5X2uh+EMN4HM7NiVvAbAVXaf9O/Y90Dn4QS7
dJRUufvo9YO8d7MBzZKXhrkn4rOYrOBhXqoZ+TX9FeZrt+3xpyHwVqommDdwGTJR5ASmy/S9EHp+
UXGbnXmqhu/1EFlfmDx4aAyz9SOt6Jf1umV5sSKg83NMaKKVobwdJgTkMsRf54hhfANzl6B9QMe3
Z92yuZrvU9gyK9VqOKYJtEawTnYzhZGd472gfL0D9MctOViFrbZ6wQRE95q3r9tIUwAwNuk+FEt9
1kOMuXVZ0lNtOLwROTffnVlLDqIRlyqLAL17RbptajKDCTjL19Fe86cmjsKbGNrmt3kU9CpD+zhG
CEhfg7RxXNtq4hg+eHLLrsVsnhJeLcHktpd46otzW67ah3OAr4wEQPwAKtkHl72KiztR+Acw1Ylv
HS3zHdRPjliVgvQJ2GOejT0N4wjcdx0DgB95pA2Y1H4PbJaek6yYzq01HYoQJCbZ7vipShnJBhdt
jlCMf8TfPt8NVlpevLogHTxk3U0ZuenvWSCmN9WyPMz9AHqZoNBriO9sUxXZm+9a/YNsy/wwUiY3
bSLHW/Yzl/YbXj+eGEOLP7PBt8VhdedYrJ58l3fyOrresandcc9snr6kFa6Gtmo8VLuuO/bguEMR
7xeemqQHuF674DcsG6aeoPb3hEmdGz1Q9uzU7aMbpFesBngRDMtGDN10oLXRO7jQ0XngFzil1c7J
ezb3+cBo0cTBvqGO0VLtL+psXwvPp3JwjkGNCMiVmT8fLJ+1AmPeLfVHd4lIZ57kXClFbD2tnB5W
SoJ6+zOOvPmc8hbeiBBLl6rEVi3Vl5dUW6sev6l0+WmJqdqGWvyW8TMGUOdAjTjUA6DBrnW11vZJ
9kw71RjcLSvA12Ya/f00QH6LZH/AfnUt7OSbRoD2YHhvsyY4BY6+K3WVb7W1Hnsve8Mel53Y6szb
ZMTVKcuJNH/b8D4fdfGImH3bzT6sD5h7szkNLd1IoXFDYJlTIJWJkyx3VQkmNp/cS+lb91UM12Pt
ZndDsoB0NcWhwPWz33GSfUtDG9Bor4PdRF/gJkywNXpKU5SK+Y+NMGQdjGL9nFrfQ8wZF3rZSHTN
zDW+PR37ub7Gah5+2v0qb7Drc//2XXCKGrAf4TgTEI/sbdfpa+PL5nZy3HprU7/6UEQTWytmkt88
GIGxd0ULOAZrWaUbjAcUde6lBr0VRM2642iY7Mc22dPWTBGdzat1nkk1lOAdTlwC4E+V3/KKWaZX
bwliqIRphc+wZu8kOlmz2eR9yBg2Ai8tg/thrRIuxxTBO7YOOJPLS9yRTeVU8NgFOcf8auS1F3D2
dInm2oEMX8sYh2iKoI0Vnrx6xE9haGkArZxrZI+1saX9CjNWgZjRpiPAbHXo+DV9ZD1gCMsuzpih
LmVIOLXIcPNFWKQvcZ8DUIJSkLOr3oxxVzwkaXvsWuNhLBRfKL6hbQISd5OlrBqLsV24JsRtzgv7
RASHuhdKuVjRxE0YXFXWffH0DC9uXFxQgD8ii3AP9Rs3yZozTZWWugJBkHfhBHCAlQdtAzBfs6ZL
z6povs8jbPOsyA+5TZs6+ZNpXxeTKX2FSIhNIwBZS338lkuqMuOk3AaqdW41PtpbnegIwMuaURUq
9B0nZJDBKgV4yuS6+PF88RwtDq3Pa/yPUPofTfn/oykThTBK73+vKd9+dj/Tr3+tnvz7Q/4WlN2/
IrRf3zRM+p4rfCTUfwjKtvOXHUr+D4/oAdlJg/T7p6DMB/3phEQxNrWVppXyn4Ky85cfwmr4kx8m
sOCG/ytBWRgX+b/GArCWE/4hP+8J27GJsf27wlsiL4lKgb6yF4deXtr5TgmCFifaojyAIMAcV0W3
Fa8F4dH5rZEgKbeiBSF78Ao2nyMImSNGyOYSC7s+lBXbTJbZ75MHvBqkXXXAVEY5fDL8Zt097YDY
mWQJ7WH+OEhsaUwiQRGHd04L7iXhQfxH5xGpzfjPbnrjsr4+hCEfurqUO9dT3+5Awn7UngVps7bE
Nuitj9gwPaygaXdTBMLaSULnoc7q+oAlbdl5Du4LMeJ8qKvwkSfwvWxnypOK5DRobAYNDvU7PUYc
gyupn+zAgoRT9tHPZtA1aAuoGa4iRUZJ+HJnreN64tjmztsiqb+T/5ofAJW1YFn4699E64C0LqaS
/mGMv7BWPW52ZEogn9lSruGeaCy4lgWjO0dl92FplgvVaU8xCDFWxyVFP5ihu6U6J2JObsM5mbNT
vooAl2DjGbdnHgDnKQhGcSqSHusjf2Sr3gj+VEbxJ5P/+xqqchslzGAN56mNQ7M59JvOvXomWuZT
ibwRDmIG5sJm7+b8qQFqxbfKL8ADxcU5am2uS9FcAj/6SEHWs4LMmkcXOs5uCcMbWoMc7GPiMobl
d0tYX1iGpp3IHf0rjHu25usMypDagGk3NDo4ckJ1vrukh9mv4uSHi01qmR9o+JLWqDUPbdV782Eu
0TDAPMF/qwK5tVf3VSKb7MZ5vTZFF9SHlSQa2Q46wrHd7+QSl9G2bXDzbtfYWm9V6H7RBlbtpKJt
MHZu06CdNo2ONayE54zoVzDjWMMQD0PG/hbG3lPcgCWBI0/jjmMixIW8KYIeAwrcxq2/mjTSKumy
ltVCHg+mfuIDlBlCir1SLsjYrYeDq6NTko6PlmmQV6n3vci9L9/PDr5IjHV+fPUlf6C0CrmjwrFH
8gICpFp/azu9H1z72+JDvNc2l7Pq3e/OFNs7vap7UfrnSUcMwyVL1paN5mbxYa7ounjByXF1MmRw
RDNAHwzGsBNvx3p6S2V2N3aY5NvI/o5JBU4iySrpYZ/XXGRsQLdORcm3iIv6sc45MpRj8xbp9Jff
or/lUU5HGKIj9klewIpABxMsrCUvW8LbxGONHdZafsSBBRi6BXY2qxyV2oHIPTrGeKoBPrUOi2/L
sy5gkuAraItdja5hAEE9cTpMeM1sOch44pPib7BvC5yugHf8rsV/dV6U5R1df5p4Qxo3kDt8lRzY
KPGE3hK0Mzm+QXZ3ZVljroiWBnuRh5rSDM8+lbHsq8Q9PLXXGSbOBKdhx9T5w2vDd5bCWAwc5yFf
m7NqSUwUHWwa19PNndtHE8kfr30e2lRvygnGSoitaus31Rszzi1wnHRfkWODPz0pdz81EdBTdJED
sJVPz1PY+Fve7H5qibOykHsWMX0bgvgBYvMDpeL9foh4odtDd5vXMfueeX6N6uZzHsSz4o51yupa
IqBxEhzZFEODJs5jw91Aqt/0GnYYhuQr5M3yeVH0dUzSBc/lgQLCivYFqOnWz2JMHg5Xc5+r+tN1
kbn6gJSG64njMujhNLCyAaA9ZOENqQp0Up184/mq8GPI74vLKs8fAAHN0Vge7XY+kop5D8oJJ07I
JePVWHFkmT9N9vKa1pFtlHACKsYwyOyI9ohquYNfcxJeHOAD884r57J9CIVoM5lVWbKWHiYciaM1
8J6GGB6QWnGwMy4y6K8z6RTO15AbZYVfsSu2COX1abHdZd8K9audsw+3b2MA3AIZuX/vYxwcrGLY
I+V/OhW8r9zr0QglYp4bcc5t2ZQCMOtRJFfASMOC1hgiwK0TTDW8qcvGb8Ng4/sgqmw1PlPUDhZU
IMAM/bl3c/tNuUu6T8vJvyRRgZiwpOldlrC2sFffuUqJYbEhHf7AAuimcsTRD6oPqzbeIxmdBKZs
UvcngAFMeAvNBksT//Ir7mo5wJ2xtHVKoKk3SrzKjHtt8PofY2Z6SmDUGO7oPcC7vWzyq+N47dmf
0PY0YYqHlRM0D7fifo0qAg/Rae5oW5kDUkdlNAdEg7J4n3YES10qaHeE5VMUhxg4neYS83DfglA/
RSWfsw5DdbbDrDv4GNzTGMcwaHWbL4H+k1jzwO3k6u5mupg2lqZa1UopKYgqbHxLXb11wgd2irmI
UiGKPbphTnfZ0rfXsl0QPZfop9tX60Ms6ptccKgo2GIgj+DSj9bqV+FHSH2aIpi5peKqhOTVlc3N
NJggfc0XIFtIfxNYenoRR8TbikFDI04HrB+2w9L9sMMlO6Jm/JpX/qZvbiGycxC5gEFtvMh0VjMv
H/yk1seqTeLTbHXZSVWVTxHpou9oC1WYt+RLUMDEStzxXTHzXsDAhMe+mUAWrhCybJuJZcoBq/1B
gE1aDVcAeFiGuVPxg7L3OUClwgiJGeBxoAJoA19u2RZ+k2FRZR4UVvQLC/ldWhAKX8dTMkI6mhf6
AlAhvqm1ljsDi/IXKc5pFj4MIK82VqgRnhC23AkLvPaeatoz+jSCN+jit4wJI9Cw9KPOe5sQaTsf
HBVTOalKfzct44SUM796QXQr6/5HMHZ45PJn5J8rJwNuua61/J2AqLaFYOVdR8voAIrj1xT175HF
K1HUaUqSZA25gmbIHIvLsDdnMBNtu/zgGEWpEDo/N7WI7xvFs0enQ3hcO/G7FrZ19VbxSbUH0rSV
zMckW6Z9QyETLOfbUfJGDNhJ/I6MpRoY0cQ6K7vGdvHTstJ7URU+7XEeFZJj0mwAlvWYOAlFtm4+
7nRIiTQAVrkVjQVYl6dL3BJXEnL5LUrxG4Qc6Y3GqnA35c7ttMJAAwcKEm2aeQrOTfYK6tLaQntz
9gDz1GWM0F07vsRttrLbmyXPAtPLfschMzmNSh5YX/W7MnS/je7Qnv4zZP1PQD2eTQb7/zlk1TQ+
/tuQ9feH/D1kyb8IYnAJs/Y3OW6bgPXfQxaTlCdgqnsekw458/87Yzkw2AnmCkYsPwwYvv45YYHu
gbRuEAQeJhvGsn8Sih7+MTgBN4J1BNvo7//+V9iTF/3X7LftE20XdiD42uzQ8fhE/2qhyRu1cE63
vI0XMISA837Lm7m5W8YBRAThxIUE/y4d8H3SQUOlkm2kJr94UXiUtmQw8zOcdorxfB6Da0onhp+P
WCXrlIgiFLc15j6QHubHJeNxAxfvJm37ag+7OuaU2bIYT0PvID3IlH2paSUIzPM0UfUJHYj8GZQJ
ZP4Oupqpg2Gzs10AAT6FlsruBtZ4FHrSgqELbsplpmNk7rNTWWct70w4gvCPaC5RNsChhJP+kuzC
sj0B3CS4CqMURlZW833C4sywDO3EwuflwXRnZcFXzktgVwjvDmPLMfdm+2GJlXcWGhqwDhLWPp1F
lLZ1fHa81TGcmp/lCDujD1u6RLMWALsTFd9qy38SUU2C3XUvLeOSeZYmWGoxcvtUSKLnmJo1DkpT
nQJZhYDK82zegcwjANO4H56vwEaon7U1877L4RA7IwZjKciPVkzM+8wrX/vOoTM1rF8B432s0fgC
Nvglr3qi2WP+6S19x5e7YkswPEKR26Z0Nb0NgoKfyJyb3qFsXxLipCPq6i7qPVobJhJ4iwMZsdEk
tkaGpq4T5aNaICD2E+8bLgsKL5593psW9FKMJRBh8ZRyWr9xBvt7Vy7Pdtt9E4XHCatJv5coekj7
/ADTymYcSG4aFHsIR1G9K9rVuaUh49QZHX1JyukCHXp6cBXpU4H5G5dqfdeVBYz6FuKjjai+4YQY
7ZVdOPtCsE/hV/YcTHPzsuYuPb78zjeWLI/a9nb9kvbG+Y4chtVWT/MLq6HiRP7mE9d1SCQFB7hq
u1tRfPQOu1IOem0X/iwm+wvBkTip/O7TaCLjftc6zttkMENSsVYoeVRPXAT9EIkH3lbvlVN2B9UL
2SA0CvulyRhi12rxr14zjD/KFt5GYYLCnkrLfV8gkeuHsSeQysJe4g7qu+0S9g+BduDLGwNwz4th
HJcvP4m+clboN207/dItOTWLdcvWXf3xXE/jR9q3M0dgCYg1m93mPgNod5+mHhLzyDqK+AFnn45e
gziYrkzH9sYNsos/w9/srZzlcyVwpuRELnP1EmMs2sdJXl5t0jTztkPcDOmGim7bioiRSH+5DSeh
PCTYBX24fitlLWn/hK6l5nXZJ2WKtQafS6Qtkh8OEgk3ffrAuYMmy2p+RA9P9rHPOth3BirNQBOS
r2JWqMX3qZbJTjQY1FgOJZslRFzN8/mV1oaj7TaHJfS+4GeJM93IL3Eg7V0yML6QhCbz2gKtjrPA
3g2T800oCeUIOs5mauSTF48EY+Uhqbprh9wOFJ88tdyxvdlWS3gW+fToM1/zJTHwlqsZuxMwxu6K
kbta7fNKKjSesp0V8lMN3IKOk2ohru1M4iy9vDqCvnxiT0bIKYsX43gJEaFydS7t5Ki8ornjD78o
IIsgfs5nK/DvpsyPd3NkCWojsy1/+Zbd3i4oqNIL1tgmNsts66TlRyA5T4whHwoZpD3yMPX2ZaW6
vUaSJpbvJofGB+mjXCaFctQ/Fs1pXkDVODqZtllHoxZ49joc1ezpkyU5Cs+mQooIrniZoFRRzdej
RHtLNp9ZbU+wNXPXfFnRIcVZ+JAkxdka5DXz6yenpqp+YbOGYKO6H2GRNy9sLOXVKubXP8/yAGsj
5jH/qcuT9LTafDrsH4eIOWgbB2NCLCn6xTWr2JRwvu1gE/BOQ2ueMTZuaoYnFWYs5yms6YPqi4nm
Us/pZRBuRUd9yaPE9X2skJiHcDr9TPzxccXIs+8mwnRslVNKiplpgOpSuyuT+uivQE5r94PRSOzL
GT62P47PKlGamFYAYlbV9Q0sKDJ5Gfoi8ldzG7UwVm3orAffDTGSL6TP54C3YOqjo/R8oX8mxiDG
oKAthdRhZcmWrtLytmvbZ+1340m2+kcktT62NstS2qJA6zP4OZl9GCP3jS0NXa0dNV7hiubfJc6W
O/7D0uKJ68rZqCB4INl5N6ahvqmKPjzMhDc3Y094QTjeT3IcN7Bs9yzS2osV4Yko8JNINZFljcSX
zVTBTdU/Jh1NQznL0cO05vz+MxWCpA0Oio36ieIiqgHikhGs70BI+766Jh5JZKbjESD1DuZzt3ck
HY64NC6l5Tm7smmpl+OC5yyMB4YfBq1y8LLHgB3MugTqWoZ9vgtW9nO6E/lxrSK+1WbhjOtbln9o
ZLbryNsCZ1D3xTCebKuHlTyB+x5lTvvQzKs/TegG8xObGzCI3xpKB4j8kLUgepjssJ6uW/oks3OG
OPhNZ7NjMm8j9yZHZUS526KsX1ks/xpIUhIXVDf/ORT/Tw7FDio/59j/fvPwoL7Kuur/7Vj89wf9
41gc/UXugPWB60iJj9sx7Lp/HIsxrNvSBz1Jsh0ikW+Ajf/cPfh/cZQGzwMOKUTclTjq/3ky9v7i
FGvwFgLQWuB63v/maBz6Bnv0r7sHEUKBCBzbt122HdF/pclxyGCVh3UN1jSOxU6gmw/NOn+zSM9s
xQi6nKVcd4ILvx9XdTcN/U5CqZXQalOSUDtBP8rG6qN2x7qNg49tgLfS7XlxlGJaH5rJQU3sMv9Z
GmxubuvhYzUoXT9an1diOmevZGLtKRFLWhpkl3BCMx0ba0dy8UTSjJpnT2FhRrZ/CNPgJTBAXyuY
qUyxdm6VsGXDWxBdZgMA5pfg3kOLy7YJ0XnjJIINNn+KvG7Zyxf4rnHxQLimqC4ygGHmUrLlQn/4
Bj4Ml/ggYpJyQ9NaB7GUCroLW1Gw4M+jBcJ4sNEqfJs+gALGcR9TaJnVi3N0Z2R/ZCOMkn0LQ8sv
XglsLezkk29NCY5kE3C43bo8KwEsO8MeoMz7mhXt/bhArF6oVsH2qg8qkwmdvnq+aT3Sf1BuSOnm
yzanluoyU7s98Tbb8VL5IFSIpU8jsQH1WSjHQdD1phIvfbHsJ69AZ3TItxMgs299aX+ncElcmsRe
D7DrNc6G5dQXqJRY4TkGCARn0WERGloreoiLobxgHAiOlYFbtw2d4PB86CMRaU6QU7/7KybOelWX
LIaP3RlSdp3z3lA+EG3obYY3pIE/UePUeuC2B1AbLJLZJjRkdTbTlPCpOmyCitGPnw387izFpAvy
hurjNLdgFS7Weej88hYDGMt/AwJ3DRJc9qVHYo2FEtGxlQAtAp8TUD/ejNN8EA4tWfQp2om7bSzr
FjNjMA4XO6RpUDpxQnCO0/JK5poVBA6MFos3eQZkI3tWh7UnzMmN8mwDsybQyQtcnGauna3uMWmt
Y/+Mr28zrG1CILbL+UdwFPBUz84URTwB8gvoeWt/KEpkQReGG8VQ8BoZPrucqvpedOotcot4j1Xc
AlmK4wNXBm0NBWH8Vq3WQzpmv8Bj8CazpPfqG2g8STF7z2tEHapIsBwDtn/0AozaQ0HEIk/6d+hb
hIAtktmxYdTH8UhcNETBivK1QM5uoKmCxL54AkEoKaHdx35vnSscO5t5QvoVMXsycs56E3uQ8kPD
zNdTRdjEjdfoWPZQRZJ6MUUIJQS9sD4RKhCHEUzmUpXb1PXLXVe1Ef9zkFFYDbHfNuz+BqVqZ03z
o4eTeLPC+HenOaQlq3b3BrowrhR6TgTeLwDUrWOzCIyTyWc+0VxUr2a1aPoEpGkWGGXHtyOJyY9W
zao9r+lGXfqP0h6fgyAND5z4gDx0wc/8T4FBvjxa7TTRZd+R3GgQLTs3pwRGmsVFAyHTgpexoKE/
6qiYbkOz3fdlT81rX9UneLFYOYwLoP9jCKglhQ+NcQkUxi/AaSA/2Oafs7vvY02CngAwV07AQs8F
dYjYIO801sZratwITdjdxMafABbgw8Ow4PKLwGTcfQ2iCK900L0Wxt3AHo49CNwBbA8pN9Y2N04I
ql/NNI07wjE+CW0cE3XTHSfjoRB92W/wcXs8gvObmCf/pVGkjIcZe0aLDSNxqNM0vgxtHBqx8WpM
AyByMWDPmKz6V2wcHbxnriMWj9x4PWh7pokD90dlfCALvR6vg/GGWB1uk9b4RUimQJKS9mPcWeTt
+/LSu/Ehq+z0tbRj61ISHLz3Sy6laWapYBtfCm8+NhTGq5KIln9oMg4Wv+9/yD+mlsr4WxbjdIF3
lB8i434ZO5f8eJ7vOEauGOPwyJCD5NCrOfloRbGJa7w01iTGszL+mtI4bRzjuUmsgEeP8eFYcX+F
LYKtyIANUxEDbGuJcSykTWwV1HdN5WWfY9dfy8Z/8Xx+npHx/YRtt1xQ0K3vlQ8Wne+tPoCoYOc6
fJHS7baToS9Qf+2zt6rFsdRAizAarcZxNJiAvzAupNr4kVgbPuQUQ9fGqSSMZ2mp6GDWxscElniB
msdRG5fjjnbSaGfFEAeWqn4MQ41ubwhJPdFnzF/4pFjPZzzisjf86+T0gVaO83Bn2eEJLxdkUHIg
DV6nGftVYw2Hkflzy9Ts42/Gzcl25tqHBFJi7FuOdXX0eo7Nx6w97cZF9xJg9+pCWrbIKPwc5vYb
8/A2xRgWjoqtJVaxxHjG0Prms7Y/LXYbC6ayHHOZY1xmSR7zKFv7O78jHmOcaKjJh0RkLEaNS23J
moGYWfIaY2ADjkK0PA/3JD3GDSU+QJ2wu8FuKLYeBjjdRt5hHdDCnQ5nVjem1ZuHYQ5g7CPWddIe
xkvHL9HfD8Zft4QRFIhe77HQGzQTgFGtrzG89CMmDneHxtXvF2PZK+po3HPQ9o7sn6pd0gYn4QDf
auL4hjAF6p8xAUoPcWD64wxkgi8Ok92GD4VK7qthgYtgrISLMRW2xl5YeDavSWM57Iz5MIGp/VJ4
cNp5t2BQHI1VMSjpObKNfRH/Z3jb4WhMun46j8bk6HC1/SbODRvxjweSu0TetiH0n14swEvYDuBB
lVH8MVnlfLdgbLkmdd7t0C2XU5eyj2D0FSenynnDVxFFv9ifG+epbYvfuCDykpnZsW/SRBQlKn4f
f6ajL374ONiq7TBanuKb7avfeqnkdWQIunBGzQt+Oom8SMXk5Cse2TwSQhtVHtC2rE03WsqOZ5g9
sE9+MxCotvuZAasVVldv8ZDivK/8+Ufnw339kw6hEbw/VGotcdDDjLaofn7oKJ696Aicdbl4JzGS
JNHDTAWwnafbdVbDKZcYk9PGem8T++LqijNer8Ny19Dzch06C5GvLobojiD494ErZev7lFbmJcZp
mpjW3eqE7V7WThKz/kZVDIY1e6zbIbjpHIL5hYqo4gE9o+h7nIR+iWtoFnvl9769F8uUf6uSJHoq
eihlxEtozLQrXGHxc1ApFkCqa0gHTGNiIC09aEaP4CRdPYl9cmlN4hW0to9jc51aQE2HAAM/CCq6
816muIIpIYR/E3XRfSRJR43qjTuHl0fazOQIl6fJ4SbsOAfBs8P/2Nu59T0epmI/l8GE3cQIHhOG
wpa8EU33a8Y/7eWXbOCad1TrfYeB/RVYxiSSz/XZWqMWxmn3Hrt5dRlcS0DC/kPQHMiLLx9OmpUH
DtL8q5KtmF/B1fW07q/ZyP5FK9zegoX7jshKvf0/7J3JctvI2m1f5b4AKoBEZgKYsidFUb1taYKw
ZAt93+Pp70I1f9iqc1zn3MEd/YOKqLLKIgmiydzf3mvn4Oa2ivZpS6rodszUiz8wruKqrTZULzzQ
H4GPJL4Zaj2uK9GrXWEGz4HkoiZexjhviGs6rDEl8IBghiWNJ9uWAvmXtbJnxO41UVLegItjfh+I
AvC7b5WSc3FIfOjAI6vDCgfpI/qRS4IhAyoU2Qb35rkI54c2FcnDkKsnuNfuLSt0eoM9xpHxMKpr
ipl2fL/VU2S1FoUbk16rLBWvjjVW3NtD4a5r+GHcZhyQhnEcf5NlTEbeCz8RNc22dIRXJ3MuCC10
SdnspXbB8KgWHTS/ICnMqywqd0wgT06Tl5t8QI1WUWN8S9xRwpk3IOHLu1pm8bsyWuzazmCxAol9
ggNGHvOSdiX3Y6jb27CwykObmBAk5p6UX5I8RCbUPKsAXeiRX62jer5H02B2ib4BGpGOlVnMPA+z
MWD6ORjJbQNJ+tg1Wn8xZJAgq7RlOa4C5QUUatpWeGJu7K5bXhTgtQ7scw1jc1tyV72eK8v4nnWy
3BWEkK9NL0/PZoU0OQjMxJ7O9btX+/UrGma2s4haMGYJi+8Fi25c46YqrpyG83WschiyUVucjTZ3
jlPDV8FGkwgnauJNM0bVbei0xT4Bs7avogiNfJhmOFAN8QnkRO5o9CyYXJAx24ogzOlTVFRa3uad
6XPLB8uysXpCMCjDyWkMkupZpUG7ymtp39u5TXvOBKOURzMDR1xYp7w0bcTHJs0eezikFKPkvYRT
PcppLbzI23gtMBSWYPGjaTrflUv9VNYFUOwGRuVxWBmAWJzqMCEOfeu7RNyCGudtwkUUn6fAZRyE
bcN6Y5dNSWrWUn5Gepk86zi2T1k9Wpe+5ZkcziI5cgf19zm7dYAw1H1xtOB+yrZnmU45GUuoEfsR
3WPZRlCRhNuoszeG6hrMLaCHQLxTJYRXbosX6bE2qgJLRWvCZZrr2Hz04iC5Tu00esz0lFzkBNFU
1k3xrc7j6yqFrVlphgMMsLJN1fvTN4ulwD7oqq5b+ZpkO1zNWldAZMgJ68D1LmmTNjtu8sNdWnmg
fuiG9I+tqMDOx0Pl74hH50DnOzv5mmY8sRhNO6/sVsdTqcpyvxSNHc3aixTYYSv63C3VNf+rWv1H
qhWzVDykv1CtuiD9GcAg/vgrf45y3d+UEKhMuCA1kpDil/05ypW/oWRBP3BtS9iO4yFM/aVZid8E
KS8FLVn/Wanyl2Zle7/xf5r842ghTML2/41m9QHAQMMAqpjQuHU9hsywmX8e5nqtoGSqSjwMbPJQ
jVCJcWvBM6pu2F5Ef1iu/+3s+G/WXD6LBitherwUi8Tl5z/AF0J/djTpe9pAZrIOxiAQKs5l1L8l
LfgeU1f/QCv5G6acUTUvqJRUyGXa/dinEeRt67WEJBmHQemrcWIK7QP1ZCKy4oc3lQCm2vJsRF2B
9hiI7B+o1+iRPwmCf7wBZE/L4pu3nOXnP3zicoLSEGn6T0zXDq7GmAXsnE3d6YfzjfnFFBT5jzP5
ZeL+o+yI2QDpEjWUc0xz2nyAWhS+kETlKNNrjbI595p+Ac/vuTOD+X759Uv97QO5SpqLCGtzRLFs
f3BX4+xOuqxLmY5UNpsrKzO2pMqyP2wj//ZE0epvJgOXRiFeitIEqdgxY3P48cAlDDFCqgRRSWKi
4pBdxX6oguINTdKkcM5yt1bRuJs4ipMd2yRcrh4r0qCD9wZMKjjMpRDRviHKvo4HvNkdNaJMT/kF
orE3YOYOug+eDDv0rlkmGCtbBt0x9HubrIt04p2zxLwnHsRBZvjPLcHodY5JiQSjE9+IdICMmFV7
U7mQ/PskfBjmSZ0E5kVswlkWUVoWfZ+HodymPl1hARCrLdnTnoRgjgjchu5V2fbhlcrI/9MvbOuv
cp7stQaXfd0bOd5TgCMYdXCYe1vpdcVJDzJ7QzxKPs3JyGPLnDuJaRjX3Nkk538ofEaLpKLGdF3N
5ri2QlbSNb2eG9Wo5rPX6duMac6hMMN+NTsCHEOSRztZCPRSkaTwqYz5IPyKHFzW3KIHNluXnvmN
ApK2q1lWlExVtnoM5s9G3MxPPvyDg9DUfWuH5W3M14PJ0NbzgaG6RZ0ilLqrclQWYNa5eIqCwXuc
jDxnIub6C2stiw0HHRwSMEG8Lj1GClnVMXvGfK5PCH2nUpdsXm6wjdv5aWS9VoZffO28Dvox+F25
96dR4iNt2pmxDiuM/WRyUkSKWLST4CApnKLd9hKRmG0I5C96fPLsjCXe2HZgVg6lGim8pqcCyc42
Z/6dBbSPA5xQSugLIk1dM3RbWY3pp86JC3EqwhLOLqvleIHw8rlxtqNZ4aitaZfYgBjwn+e4RtMU
VUuBetOF2WbZyQwXz5ZAJVtBN/XBE8aMMDRBNsBnmSU+sms5X9eq058awsSf7Skbb+DoOwXbtMhk
gxxQRbl2CnavT6DwYJl52cyCz9VZZH2Ohyh9yxx8wo2rgN7ZHsV5vpjBZWE0JPeAbwRFufZJwnPH
xH/CPvcQL66IaR7jTS6T7NhF1YB53+tPtlXBWpic7o7ycyYOi+WC+PNrpv33iUHt1mwIopsYNUB4
PwhvekkxcFASAynid0+HqNkyiNmnRB3rB8x+6yvVeFjB3WjTZcSqk/oEs/eLkS4tv7AguL4Sh5or
ww+CjZf28lLlbrWJh3q+SxvGEnnKGosQ83zJh+QJJK239Yoo2DJdaPaonngRcL002nyW7PI2EuMn
eLHJwUGQ0BW/eGfIW2VXbWkLRISZ/GgzpJ87YSKVhXFwn/gdVX5TQ6KqC7SHxhllry28F76d5nlY
vD8V0+k1M8t726phiZUtYY5O+7u6nKh6LuEFsC/DVizr6BC2IFAcBFZkgwjmnOybXVP345Vl3zgM
U9eGn+brIS6xjbtk9IqSdfAsWb+VtnWvDU0NqZNeuzMbfQnnfBWK5nXEy1saWRSvwxILMdBkY5PY
vnWddAXIfYoilBT9MfQCInk1sLPN1GK39Gqr2thDyWgDx9lOzzgXA6XvuZKavRXRzkpMLD14XLcL
zBsaU1LKzyZlinvUrvbsV3mK/YjLW6jOw/XoDa9zFH+jWaBe55BEOnsJ3Y825Lq8z891W3wGhrB0
piVQJAOoykZmbrSPebFPqhZZNeFKmOn6pk4Xb1STcHkVzLNSfZ07Yqs7gYvBCnrsso6Zh7dmPDNq
8KPeQVF15aZfZmn1YHzKi8AbIaSmDqx5ee0HXjStccnh9EkAyO/6wd6UicwBAZa12IIQ8k8IYRQT
1nAFi7ZvDjHi+LZPXVwXCCTXopfPjS+MdS9rNu0hwhAaX7cDDgglx0tuk766l9OLH4ThfoqBf6Pf
ZQ9I0bxwZ+nP0N9ipLn2dtQUVw72+DRWAxZf9Jj1wK3qGC4FAsPsQMTQafk22v3Zy4NzQhHDZomG
7hM6guGiczUY3VUKru8AtpCAZliRoZgAiCYkYAirOmQK+0ubYVdPwD8TU7BnwrcMu6Y8v+d6Cw8U
PRFKNTjnf/dQuNgQ3lVT4vgoFqC2WcaIaFwSErHAf9LYOD6NA2uhWLj5uyFpz0hxtZBD7jUOLHfa
KKb4wMH51gCOMzN3wxvbNOarNmFGMQ7g4K0sXBCTElaJ0zDli9DKVBJk3gqx7Ni0OLUDjUFqBXAG
U/Ycl8GyjxM2w5AJyDBDfbVtalGFqDFJuium4ShL4xVXzuewxZ9vpfnO7WBLDmQTvpehBwSiOmNT
fhms8qtpus+y8vdF2/kArrxbBLhp39AIAf/nOEzJu9QPPcXLDEQkiHNxnSv/jEw6bDuGrND+zw4B
i1UeY6pi4KyOS5ALXs+J1Et+GhmIrgPjNk/zN1hfeivxbrD/7k522e0mu2diaXzLg2wZ7XyGRoZT
Dw6WHOLHLl8YGAx7V7PEqScp5tq0Pa6RAAXI2jCbYM+ZBeGSsVi8gll3xQNhBUazXwnWQtsAThDM
lmK+NGP86Njq3iFffafLZToKzLhz/atJDp8VYOHNGAYh84CqWoW0435NsWHscWcYe6clwqSCFpT9
0MDwQq8LM5Idlb1BBgLsP8FM97p9XmD2UKH1RDQLFEDWfwk9izaHrNBAqdgfB5JSjUjNT9bSFF7N
A74LwDFTfoBRe+xS975hHHHAmjTi2aRSpGsvTOJOkZJ8KdNVhM/Or7+4MY3mkzqOqW7WplmyfuDl
mQfGZmDspG+MPCP9CnCOm5XFc8pMArS3G2TftGI+WyeZeV0mY3rDPOPUQxfYGx7Dmna24oPZup9w
H1rnsixZ/3QwzltjvjBUS14oH2c+Wlvj7byU7bQNfWVuQtmZb0V6PVB/tvcznHYx6sNGUe7zoEqz
2tXTXEPchxW0aaAz74pZ+zeGAeMoSDAEZcHQfNKNxErG5FnnaIGinbsvzuQZD6qr871IRuc5Y3kR
raNorl5Y0lcIVQADHul/hn+Q9lc6kcZdak8PdlC2DCxojODUh1zauts5RPZLTXXwh5vUzwlMez1Q
i9FTBHCxfXmyOMX0O6y9MUtOurfI/lZ9f8xzcLjsNSjPYACLpdypdg268AkGYPMJASRgRaginotB
hel/LnfEK+gyAmh3B3v6Zsrs4uznX1LOgiPBqc0QkbwjENdSSCEkLcohsIkhOBEZ43zIqCfsenvA
dxlV+TNyTnAkJXzouCsgpIKDcmy3X4eC8Z9shbiQ7QguWVVUB5tRwUI9SQ4JLrRNMktzp8lg4grI
p03R8x3JucsuM5GBXR8nzdEgrbNSlCVAgbfKS1k29BBqXzw7eeJ89UaZ3HUa6yUyGq4jVTaEoZry
GhdQu9Fmg3fOSV5QtOw/drz/GzL+h5Dx0jhrL9vtfy+bPERv0Qfd5H/+1v+Y4LVk74cyYUrTtD3E
iT+VE+s37DVaerayTfG7b+cv5WQpo6WnFjkDa7qwfvTB2+o36eEnIVOoBPZ5af03ysnfxAxs+CgK
yOfKIrRsfdzaByrzU/Bnq7zDMZjPTGT7ScPBbVgDfivqiD9sKBH64Rj9i63+sr/+aauP75+GZVPb
aEqWtj9s9W0DWLiRuNQEcnR41OAv3xPNZKmZwTsIZX2QvaZ9WeXVsYhxeP+3L48oSyyBrT893spc
DFA/6BmsN4e2nxYNtY5s3K1SXctc5I/5NJSPmWu2+8jy3CvDh65UtA7r9l+//u+9uz9/foQcGvUQ
GhyTp+cHXYCiKZWpxSpUAVbYkgsAX7Sw+h0HltrKQjs9DpVjrwUzgkc3NQAQWGWfM3JRydEccyA/
SdHeikG+sl3FFTxUCkRxZbz++o0ugfYPXxRuNGLwuNXoyHPND6dHXwHa8T125EULiCZg9/gwGV1E
5Nkh7ENTVXEzoQcBaQ9M+9jEefXUy5ZtrCrmu7Kr3vm78takv+UStmV0UdiZ1sqZwjVnv9rWcnim
73ZmPW105whwzT8oV2JR/n4+0oTo0R/BcbmwYD9qZ1XYE7hrA2uluhRvWIP1W2QDbgjDvKONIoGi
x0QyxYlV1vICzWSPlIFTk7KhNa2bfDAT2d9AT9g3dY3uHRTkCCYY52j8hGPTr547j1e/PuzWv3rX
jrNAik2udaE/6FN68mgXs5yJqD2mdKt0XvOyLnceUioz7PSJtLcgjp2UYC3Kad1H32MLz/w/vIu/
CXLecp/htkUvOtLfR6ytD05V2yPELDtUPeW4WUZFVvCZzfQu6BlYxL4qV1iRAKREIRB2e7rqhmnE
pG2M2zH3jRevSI9xblr/cHz+xWnJbQs2O1eQ4vJxP+i99AYFMG+dGf80BviGvqbCKe8Tx2hO+L5e
J5X7+w6229rJ64dAU3xQuLNi40+6hk4Y9Lq7HKz/ztB0KQ9DxSbUmrI7p2DvzPb/1WAtuhlJsf3D
6fj7hf3hdJRLtbjGqonxc2FL/HjnYVQY963dAqKqxLdJA3QrZm/DrZcQUTdeiojWDaGzp6IDR6hz
LAR1T1DdVLe//m7BUfztupCYTy1lW55lWQ6i/Y9vpFKNM1k9R7B3k2gPL+fBkeXdFE8HsAooV3Fw
gGjb0EAg31sWHWhtybwz6+pLEkff+6G75yZuHHI90c1qQscKlvmTa3GoQa/PK9+n8gMt6xMbp29Z
I6KtG/kGK2Cs32HmhFv20mB6mdW5duEcsjR9ZZjEfYbDv3PoXcJVvTSJG9U2U+qSLzUU/w+HAPYH
3wLnkgCy8fMhGB1ZiblS82p2WYrHurrFy3JuCBOuq0GAYu2Nu7rJzqa/BFYn4yDMlE8Qww0H+QYf
dLCYpOY75U7WticJT13da++HcNuhcM7NOxvq80zHXTTnn7jZb4IS76knsq1V9y+IADeendzPfneN
y22fjJjHsP6GIAC47TByuTPDJtjlyjP/cG7/W1367+E3gTteMwPmFLQUj+IPI4y5USUN4TgMaRZT
D7Z2GwhS5Px7j1qOgb3ovsL09h5HjnqKVEwOHgEWx0O3zm2zXrWaKawRekz9apMIHdm4dxES8CXr
g112cMp9SfwOsJof96tKEVptfYgdVKE7O5a25kNuTvhJev6MfjSyUsraJ8FCdm7c7htkRIuYWj/u
mjgyTl4ZvzRO6++s2PYY8/ob/E4PFSVKntc75z73gq2tsYr+XtBALGSJqobU57HfsCi2oEKKbpq2
Cbe4qKpPdHr3B8HWFTR2Fp9FPW0bmdPBU/BdQqstccMl3tnu2gp8HNnqAaWW+fUgIbgm/pWGXr21
4Z3RuDgGu2Yc9ItkQDzaWbmrIcgdyHBhbcImvMrHvLxpaz0Ar3aNTWQNzioobXXlaX8itjpOD64N
bm6cZLy2xvJhkN5NX9QYM2cMkaCJrbNvY1ccKFg8CatztxNTf2habnUs627PhrBcrCNqPfC7t2xf
mdUHh3Gi+7Mf04ssSQnM1HOuk8ERb5OlsCoWbHMaFcijjvDwOdXSClTyRslwj7fm2KojCxCL9L9W
D4EbBKh6frvD1+V8H3CLLR/IPvrmjH/Eke9DLyAY2mG5bVohjzU66qrtM+rtTXEsCl9B8uNjVxSP
wW5GAiQnUtMHm7LKIlJOfWzaH2h/yHaVMsNPuZ7nLZp1uwE6UX3u8LtukgiTXKgw6xESnr7VlTS/
qMK/nax2OsEzoX+QciEHlEYfJOs6YRFbRjS6Q/gokt0EzPdzo/H9Niy1z32DjGZ3zO/8uqZ3pBpq
EAjCLrZgJL0vYkrEQxPEbwY+AHQ6uksvzaCd1y5casxR17O1TzZvNyGI3hCPgQ1ctjAWbbpKn7oa
bwhEMlrQ5LgVXT/u087N1mBNh02Wp0zOs6q2N6Hr2Bu7qjC1RH66SZ0qOqe9ZkMnB0tWG5cn557C
TEKdXhq5cC0o2XBYcJXjLWXC+lQbIA0yxxyRA3yoYkSzaORZlutd13j7tGG5MJll8RDbcbU1lcqP
TGgpRxT9DdY6pdd2AyCRN9bQrm3XQj9bc9Uf69ISeA+r4IuX2buWvjIMTUuxDVahG4NUIuu+S1cm
0WXG7l9EUXfPAw92B8M9vGw5QDRfc4tPoaEykvCsR3qNnTtaK8JmNzbzfKWlSr5EY/RuMoADBAd6
Hc/zqMNLMeBpgDfQR1+S3KTHhyQTkvmo8wfV19G+s03mq93IHcvvwm+dqMXneARjjpnMOhila5+k
odPbBHfaySi7T33jk6xBErlze/ukM0yudgTns6IScIAkEfvXhGjHrVNOzjr12vkcFrN/bZZGD7dk
Xoj4hUGHmOzkF9spaGMUrcq/yjZlg+SxZoV0mkLjw5mYhdainVOV2WfHqA47sEeL+882R86x0sAa
d6XLYjJXui/8F0FRDVROOISa7MAL+G0PCSbhhGux7Icbg4ce2HsnRN/ihHw0+zh/53DwuxATZ2PV
K9jVYEFtDt1Q3FC2OjIe4KY6jpkf4d71k1MTkddwo9a/Dzo/3zOPoC9SUD+51H5SYCdEfw7HOcHu
OQP10BR8cbjtgPTjWBvAQcvMBI+f94ivlWC5W/VU927zuOIZ4AP8+eYyLr5KigXGFMQQnBgBP4iI
kUEMPQn2PN4ijWluRYM4hU3APEcwcz5/qERxU8pZHcKO4rBAzNx40MU3LIiDY6+C4Lqp6mIDNSE+
dgawUPisiqkHBU5Qb5r91A5EeQP1BDvZq2BTcb9IQk65lNHqLonjp3Litlb6Mn+LYuchD1RJXhjo
CtbG52qgrjgxtHVUVZFBsQK0vG5IeO7tOJqX5OW8TUgVIPpI03rk2SHWKOPdIXdLdgyOSIBL2tl1
p3HQrmPfdRGDp6DeEh0ynriVEELrLPOpyYlgJX1/Xfv+9CZGanwbAWy2GErn1HL236pZjYIQpgl1
pRnbgy66r4aK5seENZ9eZQCHkXtwE1HcVM2Ae6aiTq+o8yI/ZuTOSFzayIovrS5wBM92RQAB0bG/
FBaS7GoIrOiafju6bKyUymf8lzBeisJ2DxXdCvvBpKN5LWTQ3sOuo2dT+STJB8BZje7wlGq5AH2j
/DUmBn5fOwFEiaoHnQ3uAy4x/TwE1vC3S/MlS2qi8mUaRW9JaGK+mmPjkSZclrM2et92hNep8Vz5
zru02/HW680bqw+mzz5XPlsc4fs3buIk4QFZv3nIrIqdvz3xRPXwEbd5/myORkMesRTUtuG/hLun
bouyuqX4wMEs1phUIThmpHdqMAB0d4WV7AO+Ou5fcnxOGjVccSv8EgWOODS27NgMzt8jqUi7JmN1
ZvDO1cym4T3uUxK4kX8gvzyTGK3FNRSi6tvMqHptpLP5NHaOwyrIhnbGyKncuKXB+Vtgo2D8RwJi
CKJ5a1mmTy969gqpk0VyNBWvvlpU2iIft6AtKXr2Q+fLrJv8GLKX+Yw9d025pbuRVSPuipDqPa+B
r++Eh8wP+q22CKD+eg1sfdzisSEm+73kyiRvTIrFwPCDEkIVkZuLAGoASWq1K1tsiSZbucJmyGNi
2MucftzWFpbAEH4I8WjZXjNRG68mMTonwWT9uuPiGw9JQ4Har9/cxy2KWEJtymF7Qr4GDt6HvZLF
nSxqBy5CwIp0ELNdPmnbiy6FTwMCSH5jnbh80WkSiuCPre//N8FzeaG3AhN5hJkbLsWfL7z52n79
6T/ArONuu+u+19P996ZL278QFsv/+Z/+8P98/08MYDZyIerNv1cyH4vm7Wv+9Udi4p9/508dU8Df
8FwSgTjCHQRNftsfOqYH+hDflweWg2kNBiHkvL8cYPI36WAYWX5qAxNZMIt/pRYxh9mu7XmIM3+m
IP/69Ld/bJl/BfQQi2T4487adD2BpMdpgmJh2d6HLU0BHBaIsc1weAhZ7eqE9IMJqdxpyoexyb4X
Hr5LxuzxSlJ9sqYbipUiGHRMrU8V+7ECwuq6N1z3miIdGjIjzXyIza+fjriop6yAA5Ix3PPqZmNH
LIoTu2s2kw7vMst7+OHA//nhfnRCfTzz+Swe1mQTdcNCtPq4PetYEkirEzMEHran8cL8Jei2TDi5
W+nejtcYbuMrl2auf7jmxCLo/XQY0XqQnPB4YeT4u+YT+l1vpdDOGVhDaLWfyRFE+6RFCSCdbazi
iaxhOAxHpxLRwctHGtd9ZLG6YhdDZt9e444zDpMjWKlFUDJsB/utF0hQ5YULt4xMlNfYy9wCVNTv
HVulh07z6+Nn/W7g+vAx4Hp5gGa5vaHhfxDQMF24bNGQrvDrPPi1dLepHk9NM71xx1tVSV4hpo2f
vJDqTOU+GuBwmWqnF2z/ez8wawbEBTQ264mmcKoaUxPeR+Rl+3hA8hrKGG5KokfcJJptQ0WbuN1G
/dafZMRar4d7NpsTeYowpGW10wfXx6wiE4tc4kQID1rSzPaKZNLYWgzDXRpNbVW9Z3GRbPKUhEue
eTzCFHrDsls7zcwgAF+qfZu475oOQWL9/pocG0UUxYyvKWjk3g0osJUuE9Yohi/D1B1mpGE0FOf1
/slwbd51M4rbvsB4i4jHvk7Smd0o4kqjPteR+ZJq+5ZNurlSbQnloWLhT7dASmR9PVTI1a12nqGx
MS8z8+aU2AYNzGUVXedRYu7nfsDz4FoRYR/IfrbU6sp0wvM4JXSHW4F/q8wkhz/OgznK4nmXhXPE
WJk9getaM2EyIv92hCWnb2tzn0aV3mfc4g+DEdwaJCr3xdh/N3G28HhiFksOBc9Z/siVccWXXRDN
xxDJxLNbIWExGgR2vJbSmNjn+tfQP/SWxW97O5fEMAoQOme7IormWvY1sQHKPqt8cSBgcKxD7Fik
Mx8J4+2q2ngFCRwysE8OqsNpbsRcDtST+rtfn7bib9c95yuUJMYw5LxRbT7ImlNmkgMqGkzavT+C
SgGe0JYPZdHfpWSqlxrFnSIqgc0gUitgeO9D5HIgKgLa9NqTn3Xyq2FWz6atDsYM98IfTtLhCSpq
Y4cKApbRvIlpnmZBiWVhXnbMmX3H+meHYtr/w8dhEPXxXmLZtrksKzQOVpdY+k+LC0y/U5Yp1P2R
bnA475rCBjt1VlDB7+uBGXY5OwQ1vsTYqeQ4SpCSQ3yUbrFtOuKLgQEfyGFivDDYL63TkmvR3amP
vMe0GpCePJB3ko4Zuk82xHsPjCDuvL46tBXdiUPk3VuJc2QL4BP7swCGzM3KqfN3bBtAyU3ztc+7
gx9E9DRkY7YeBv9mBsXG3tmt/0FKR5P+F8dCseQzUdNR3j4Kv8ChwKsimxGnLb7nbjrvSFmuIuAY
20ZRkDC3L42fPMampjVtibI6gjFEHBosGGnxNfsLw+n7wfHuhO0/mUHq7Zos4wyGWp05Wb9zdXuT
RJmx9xzOfRrVBCwdiqqrdHpuKFN1V0PbmtNBp2a9UzXQDbV8aj3a1dFt7frNkc1310I7MBsNcYLR
DzNB7h5NJqqHOB19uBPUEq+p7bQ3uSZogB2ZQjfkeW6hkFzMrsAOkuX9m2aVALXInTEisrh3XIl9
E731wrAVm1ONQkTn6X4e23cupWhNy8y2ibtPwG+KtU0+2vE7f+uFGHzSOBHrktQk9Sts3pI2uPFq
EFrc+McbdPN7mFwOXbppAZp0uATCvaNm4rZ3rO+M+foL6Tp9FMRdgJzy7AfgeqnbrL8i4omDmtgP
2FvJOj7AcCJ7bptTwUNVRhOz+nI0cdKNb4kU9K/lZX8uMtte2yTPd2XQnKMhvecDjWffGiipWZDi
XrfAfruA0OGYR8fIi/vnKQKNaNLOfec02r9Sw2WaYndlCLuvVvQXHVM8MsS4FA0yeXkftagrq4We
1dfFNC8Rz2LlDGZybaQdg4qSki1V1vV335R3Zlo84VR6nnqTyiM+fMDZtFbDfEVnDGuUMdulSZ4c
8mH4miTZnpjaY4lKBoHGhzJixWJl9tY295ppU+E2JK6fgAioxju0pPbY1E3/PONLJECSWCeou1zC
TqcuzEz845TghKt4V6uhs8ar3iS76fuleWMzt70OApOYGuUQWziDaONW8ZwNbhduMHpBT6rMfl+Q
7rIiF7eggruTcz1DItT0YrQvoRQvVdKmp8mNv3UF6SMzxPuJnTgmIlRcpmYSxxRzd09evgEY0Gf0
j5XZAfPzDhJZBSdC5YfQ1G+cxA7+I2oo1mwpyAWUOa1v3EZg4vtfqb6tD5VHkFCO6r0L+weJv/SK
Xai3VXPiwPicOSGrob+YWGXplXKTE/U0N7Tp4cW0F3NRwd10KGpxKWLEqWwGTZspmjJAt4T7poPd
3LF3uwx9RQiUQDV8maVIRwKJWlNlrO+g/eDbXjyoDfn5ZEndm4ZYhi5+jPqJIwXzHXahcn7qp3FY
N/Tzra2sPQ8VjTJj4Axr0Sa3nYodDH80jOmckbHqTLhdGP72fWJdC6OxUHLrF2Pg5mq3gs8/Tru8
EwCybFLlTqtR5/KSpu64eDDSHINR6dIlZPXbwk39O2mjn3QLvtZf1KAoZ+UQ9COKgrBuegXJrZL8
RgJ6+qyDiW41nT3aE/mmUo44sEm0riZnzLd+j5nOJwCmVQZMWjyETv3V0eHJGpAxfCNwb4KYBVAa
DAa1VIm5ExMHegbmK+Rc7/IESwAnlL0lhQ/0V9Dmthr7nJmUL46kBMlIBa3DFOub/J0dLBeMsG68
+o5aCnHrANK9Bb9HpFlGjNc6Oo4ML36YMTofmbpkWyMxvhitZt7hRcEJa3/N4cZhTNAZRJAdONdT
ywaA81WKq6lBMahMRx8o5UrWFawHvkSP2mK8cFu/9teDkzwojUV+yHZjKS+OMvNnZvb3pt3Zl6LN
jGZlj8iH+LswwYElBGeK8iMnzh3EuG439FSwuJ15sKhn2EuP26rtDPELZuzsqMaM9WlhxOdgqvWm
7gcPHTAZonXMvXdtB3N05RbJI+lXRqZBQjW72+/b3E12qpIvhpBno+v73eyNeOHitO1Pzhh9Jm5o
UuJjqgvN18XGKgT9Ytilr6MIGBVwh/VQ1owyR9snkl4zPoPQhF+CZWaXt0f6QF1GOw3wefGORvwe
Ok1w6yRC0oce9PUWMxWVFCXF9jqHhyHxWd00FqgoEncVxthJzN/rCEQeQIx001pte/YCHX3tq8XM
PfarvoPvMRoeqO0QbmnRoZbDcDB0o68p2lpy8DTKkN8/Wg1RQ39y38JBefuwnU9NjCpl1fH0mBje
xsXwt21ZVara6c920rxk2Scs5oTbWP+tW8Yx67LNgAeTFvXn5Lbg6BJPjQgYUeJphbvBbudd1yFF
AcZjqhwtS+0KSBh+68BYV0uwFeI8lyXfc7mRRC73qQGHQ7sAo+kIzTcycihELYZDwD31Nk2gRhT/
l70z260cObf0qxz0TV+xEMGZF6cB73nQ3pqVyrwhNHIeg/PT90dlVbUyy3a2+wANo9GFA/vY6ZS0
KTIY8a+1vsXcTZhTiChsfBOCKgAWueLAGkQuL3S1x5B6nZVj1P4xUtmxpoOTRLblLtNkBIwxcvUt
FX+NBItckunZQXU1oVI9GKv53q92HFnuYdNsS7+/yoXgkvGW31p6GTzlCn1AIPpn/thuOxmzyGm0
VueBCPBRg0OpRAj6BD/4ymz3QxypC1pFvBOMAhMoQT8dmqr+FrbUzxMGpdUs9CBmRkZ4Z9j9F0qw
MZEgvZRkoZ1ukodcWpAryuKePQEJXhu0Vti6xdKdt7yh9cRWDUYa5dEdteENJfHVqG5MJixf64DN
kiUDyqJdwLXtiI9jLE2xd5z4Pa3SL37ZGct60t1TFRfGCn/qDVzNBOemhvepgbhwJ03H4ot305LH
xyW9Sz/PAgd5v4a5Uuxcm0exBHBMbpbDVhuDX+bOechMxvda2p0DA/jNaOdXinHIAxnmlh0E+lqQ
ptSJ9Nk9N2P9BTCBwu3ip0d7HAVhnsTPj8lgmV8LbuFJQSOkWZ0WBrrod9wvzQKza7hUnIF2StPi
lXCKF3tSfOMIMz9BCaEzvaunrSSJcGvXOpl7+rnFTrGnXKWx9zaaorubYudIvRWwUGz4G/BG5dmd
0seRnPCNz7ORzkPh2CfVXczMnIkKc1NPLqTHA058r7+U+Iw3U57e4OJ3DmnHilXLOoJHzsuVkq/s
bE3sChdRBqS8NseXD+LvDFJvcrB3GCSHdRu2kDxbTZ6DXAO4M3RlvOMIkZNqttgW181zzDvxSzLk
1nz2omm+KgmETZGdvkWdftlTs4bpBoo9pksbgme1aQpB5LVjPezS5poYhYKUTXMnxL4LiT55YEZx
7HLcwH7Yp3dzi13J8YkW3ZByhYmTnN/ZJcQfqiVY6sBjJFG6pkYHkKEHpcnNbOqyIjDMmbLCG3Mg
3gEWHo9uSJIgD/A4t4HU9kK3rZ1XsyrxOqbB1Bf9tp4rlKywSSlVHg/UDoK9Y4xwjNEFj7XDozdA
ncQFDAwiGzjEkSGpZstDVeBjMaKDGMwLei25ZcxaFlclbcVZzWYaMhQwA4Gtt+jT94ie+LUEiA9H
UtPkJdFqsUX8Gd91zscXWqHn1zjy2Qz4qtFg8LGScpQazqZfZYiKXY5gmtBKr+horK+V7GrSTn4N
Qz+e8gWGCAM4pZx5n0FOR6MzuCgMvmavIw/TYGvhU6ZTOdrq+mheG71J8UJmBhctowyun0Fjz+i7
Kz7qBgmPLR8P6n2JN+45D7t3po36Yf66C3uIXtMc0zeWBWhKVh+iSQXDBvttcagpEN7llRXR8Wdx
Ra2mz7GGOMmRhRLTd0H57LDIuqC+FTgTbqvQMO/SFMhQBBp+y7QGRzb90KvEmVYhzY6HCLqW3XZX
OXwT3Ncp9Se93GQa3aWZVj1YU/NQtPW9dKknhHTBWSkIHLpSq2dVxtmhVPoqwpC3dMnBgfOEMChM
xjclYSrh45bT6fzwbUYXUcy+R2uy66wyKt7OWX7Fm7b8Kjud1TXIdc5rkYDf3QMdXXi4nNnSdLI7
zSawK1Gm5ZqVRC1E4CQrztKksgg/cDh0bgKKAda1wabWScc7j5Qe0SW7fcinaMelpqEFUX4JHOFs
pGiF45S+MRtJvnSSbRBXzKV2GUElzoOrINKTVU3XLVSuCoN+ZToNuZpG0EJpRtOlP+rFYyQjCqeT
pNmp2rsbuoEYDQHzTdwrOrbIde/cHuQRqK9yY8fihcFQhymioGRLGgHApfCmwNNQBhSwtF7wOHjt
e9WGBzPK97qe0gzFsQAO0W1R0kPr8LOjfkYnzmPvfRDeNE1wA8MDugpIQ606pJP+jO7kcNXnSY4d
nRUV3CvAFPQWWMQGOKwBFViYKUEk0WLslLWJtac0WXkNNHC8rQvN5vmasOFynfwVZIn7ANICQybO
r4Nx8n1PLGRRsD1Kw1Pq6Q+dH4CBxnxhYDXhxr1JJQecoOovPTeXPCnVBHuJ401drrr8WcmYebNZ
Us+ogf7wAkpt42g1quCdAdyq61NzSyQw/8XMYZ66/zTKhd+HQOmCK2BCav+knwDDLd0AkRX4z3ih
q2gtW4ZING/reOoLOBFOtM0i8zXyMYx3wIEjmZRUPFLkUQscJb5hXNOKe0tR8/PHoOv/mrzyWV35
H9u34vyUvakPkeVP0eW7zPLnf/x30WCQTz7NBGeV53f1Zv4I//nf7upZy8kL7W9pU/zH316j4O1H
Pebj7/+px5gu4sDszLWxiTJM/N1WLn4zkGNQpvlXBvn8wR9qjPPbbDtEoMbrTZ58/mH+UGOs38i3
WnhlbYaPFhTKf8VVbpnGjzefQOt0Jd/LwV7t2eKDMflJWAQtlhuVLClQaN0LWefu1ueUvAy1MDwa
dEWHjkUdMRitu7GK1DbHGAlROfmCK7Cw8FuNXvmFgmdiDjlN9GUWZ+fRprDTo1XgBkESEDsstps6
pwrYTawdEW7mUcp9KEZqoJFepy3Ag+5yKpLxeuL0fu1F9Qt8PbnrCloA01ouu5gNGJQwshkuGy0q
KQU1iK+0OEa7oi+uca9RFFEBgwkiy9oXKWNwnRZ1+G/ZrnSn6zw8Z7SUb0bL2PUTqrIs1lrv2WvM
Ed9i2tQXVtRtDAZM64pemn2YYJyif/wBkAqngWIMVxg9rbVvxnJpV/jIhCPZJYXTqkmrEzYTgv2W
uIoGDWKXbWTLcTJeUs0rTtCKST/i6mgkgAMDB9s2891wY1KK9xwp66WMdNxbEYWUfhKTYZHQsiqG
+JgHOh1IIyXOlDjcRAbT4K4e7/nh116njS+0M2M4850kvZRTbpEPBkxvUwbPgD70z5XupigCbU6a
DxfMQO+19IrLpk222nwsH/pEPZajZpNYZ87Wm1SIBMlUrCvYNMfaqIoLuFnGIuiH5NhbmnOCWL3M
Bl9idTScjUkN6ZmcanagL/iuS5JzFYvu6I92Ree8gdeY/fXXcQZf4ZSCLZnPLS+c4OMt4F+JG4M3
pSUYr8RxxRbM5LBIgL5YoBnYexk4t5EsjTMlRKjtmUwPHh5h+m1GcY+DACYNDN1t1nbZdU6ldIBZ
CaQ2wUINKgb/fQo6PMXDMBWATrj1NyKumDS0ZShPoqnHW9rSl70N2aUZOCYFyrff+7KZ1kFSp5s4
ZOrcDIxNHLvHhGbBK2+wm/lHaWvxiWvFGyMqXNwNeISBbOJZ0EV5wix6r0lCWG3mgOtMBHR6Nymn
RSAL75A17EWWoTTyFQY7sJ0xLE0V9pQ19l9KrQFjOk6d/VQ3HfegE2Q7vY3JMRKO5J4QOmVhho6s
4tBfY00yO7uMFfe2LKONn5CGzSGpLelP5jdtN/Al67q5SBzvRa+yYlN4hTzaBXPEILpsw3od9ISd
wo5ZdgdBYx6b0KOQgt7xKVY5dCMnDz/s8IraTJMSWhaAG9I2Gw7pVUZ/MWN/u/iGgycivNb2m6gE
PGNTaXfAmDiuEkVsu4lfwzamLjRDemwTabObTI6JKqYLs5k4mEkYsvgQUXdhmu2500B0dvH46Ocu
klzWklSvVZmvUpqPTvNiunB4cx8qQH37hG0TG2y3vlRTpaJVFqJ5+rpF73blmEx8C4p42qEmZ2Y5
Ymno5O0DO/GZaIHZ3GRJnJ2Qb6b3lkflToE/ixcZTHhGAuHwNQfcxWnOK9Z+i3DGL6nkCOsPyzYg
/S+GTn0dwkbuhrbVmeIN2qEkWLcuKOK4Zjwc09sNCu+g4SpiklT6V6Ve3Quromcg0EzcYEFrcyNH
Zb9I0/SDtzC+V05XvVKsLi6bwUmrhbBi/1nYfnllJV4jL7yGL88YjJEtIypvOOA0G6ioIzCMatDa
dEPR+VLJYHj3qkiHoFmwtSpGLfpiueW05LmPYRf2+bAnSS6uYqYd51ZaSixiBwIA/qkQLdI3bPZm
tk+kLvJsGMFZWqsdHED3SxjQjBOVaMphVBXrkjIiQtbOGN2EqkoPovMZTBki8i/pX3CWbuiNBJUm
Zvv8SqvZp5fspB6SaY2Vds6mECyRX9bOtu3wdjP0CC8zTaqtTyX3M3vMZCecXBxYuZxlSLniShja
ulYNHQcBPJeidi8AP/hv9sCIVh/ioVykI6ekPibjxeg+aA56TgiPpq3kyS8RR9wiZazaonmb67z/
hv1LXzBeB5fp6p3YWnWCipJEq16P/a0qnWCrtAyLsesXci9w6qGSGxzle49Q/xgE3Qv0mXFrqFg+
+gkL6JL+vnbpeTnQPTPQ82NuDliu8JSGO0JA5qNq7W7NyutQ9uyH9IM3DrhUFkD4b6P6SgO6fHAs
aO1WDnykiCiXmqvmzY/W+aShgD6eq+gltT3VXE4vamrqWVtYFEDcLpWH76BNYNPmgmJ70xpvHGz9
E9V4VB/cmFiv3qwk3rq8angjSvcuUp17bMeWuHASX5MKPcU+A6wEMWvUyLx2+CoXDO2gXTq5ZDpv
sOvMiG0wuR5HdKK2voZ3JVGWIk7JOJO+YURzNwq+CDlN116KAd5U5GrWPkWsuaBCHd1Fz/sHMBPp
FVf1SZMjvVrgO26FG6c3Tj1HJzucchsoympD1Ue84tPxRnPOREpgsZQdr1m6KBCiOGZWLAEXdWFf
UMpSLHujDDck47tjPg3PJoZ4aJ6xxlkEilgECGBeUzfJmPKwy2ndUwS7lHWaP/tVBYJBeeYua6sT
1OwLdufDooIvcCj0kYlLbdWLRCcfb1q9v0brp2/RhC6rI1RfqzDbdVTTXIDdYmDWFscsSb75hf0q
m/DblHBHIILu5BjWDyaNjtfmaN9knl28hKKx0Bwb6sWbIMWs1W2YKXPO0trgRAN8djtROnOAegKn
e4LXq5goMYiozyRH1EZ3BS2P3hPGBEiYkzMLVj3YusB9tGqGN0krntKJFZ4zT5ohuWPCxSo2+bea
xis0Jm+9t2JNXGaOoXaM891NSLj2VNq8a2iX26a1p5ZlqqN+jtG1KWpGsPzVL2q88IdIfxrBUKwm
WDJLMx0wQjTujZDxFcXv+pohFpbc/380+d+xh+F8n7uW/rE97OEpTd/+4/W//w2C+A8msd//5vdD
iQMLzKE7l+MH/wYuDx38+6nEhvcFPQwD2Ry1wdD36Vhi/UbXLTcbLjEihrbLH/2vY4lJRscg7DWH
dP6lzifd038+lKAHkr2yXEyPZJ9+FuFTFIZhwoS98Ow2XQHxYuwV9PhDcIMs2XZd4YzCHG017jYM
sYsNunOVmP3dVLg21u+Q3dqMciQv8wqZVm2zhrqxiRVkLMtuxZHHO4QRZGrNofAWbzy1k/T2LKKm
0W4CcEbrwCmDzVja36bG6Zn3wxNurCk7jbWiNSn30iVkB2+TegFeWrcC3W7S41AnN0GuahrV7JRd
d7mB18hjZSSXccy2YsxyNiS+oc4ziLnvnXvbHZuvYa6e3YCNXBNr1pZ67fzAwkSDLCbqqyDjzFRS
h3lA+j+JhK7yJuC5lC5SNEbq+3qCupFF2hfwbf3aMwkq9VQJxjnb25yCXhpUcfuEtSP2oveDlZaa
B2fmcepTd8vPENwTWZFnSM4uBP62WqaYLvTWGqHQmvd+y7a6Dhxv5865Up0WyqXGNAUXgwIjn/Zi
rXhlC0ChoaHta6j0YqaH6i0bxBGgaGkm8RWr+NkNdHCkVoAVjxi+TcJvmfB1FxGWF/oc1TNI+p3o
6efqHc1Ymi1dLAWzWv4ORzCw6NmGeIMBhtoluIS+6Cr5oM0QVDk0j1XTnSu7d16oo9P58dtb3j94
3Br7bcx4+epYhjZdVwhmxa7BIDiUhwI03NZUpXcoNEXxncdn61PfW1Ksm69cm/ySHuIxKOzxCVv8
XLo6jdTbgnIdZqhrl8+dAWVpAZBFy3crytNxPa94J+2mOiDpb2VfOXoDPSqdEPplQAaSqfsiGMDL
TyGGsnEudJW9YjiXoSL7jpdh5prCNcUE4cnrmSB7NA2gXw32MpVcIdfV5QOAULEmYcKQKGRIBX+i
WUW2261aIh3L2Eirfd3k1pblmi3tRJ4WRDqTZCTCZTxTI9zUdSATB4qsLHRZX/JpeBF5k0HTjTLF
VV1KoJ1awyTAHqyt67HhBBn61tV4oim8fsibXD4FXojrqtgT2Vy06FHHcnCq68KVI80NdbmcNO7g
Sh+dS0v1JwA2itQSFQA95fPr0ew4sfVElcbwLeaiLbrUkCtKUtgx6vCmAdDg+eez9nf9yD7cNVAt
OgVcs4oDd+eNgnGEjDjU+YCN3dSkBKJEJQbiSQ0MAlY91byyTJnc6jDq114fKl5OdsprKm02Ee+3
TUxu9jhZLAp5zcG0JxyxKeN22idTLEBQxOOW0Xx0iBQFji7PcI8Oveow9V22SGhrqSHcVVlPjxRX
ZqG1bcmAsdCmDVlOtalr5ZzGaUbSjDZwKKMtLPphxuwCEd1eGPZAsrzO+i80ICWrrLXWXiUrppPG
iK4gZ0OnDK6cvjgzQSRx4wrnpsFCx/Mc06PMtpC8d9M/YtKkaBUn5TLiYd4oYG9rZLGRwY2broZB
C/fkjvhdTmG7SnMGi31UnRABiNhYFk8qJ8CFjvvorLNR3lRab63+9df1KXqpiZi8Nz9PAH8YE94V
Gf/3T/8n//AL/TvauWdqxD99X7/lb03xw/Tw+1/5fXpo/IYZjTZ7AwgzNWEeX+zP8aGtGwbuQ89x
LP6dufIf80P6aXiB8iJnsGcQG+Uv/fGiNnm/69BWxJ8e8H/BzT3bcz/Zd9GxbYNk6ixoe6ZO1yF/
/ml6CAjeIvyBUzdoTQDLLNy1jM/Igm+6iN9wA0jCgl64z1Pxi2D0T0Pzj+/s0nfOp0MA0Oep6ufv
zIwBNoSH2cRX5pxX/UalzNNku7dWNP4qfPHzjHT+lLgipcn/g9H75++F3SFxWWPQmitM5V3vv9d+
+RD41br0jVOUYGMp++g26vND3tn7eJDbzCxfyaP+QiqYP9TPl5saIMnMmH/xnHnf9OlyF/BzHNtg
JCRltsvhPLV5tnAYEswx9cNEMVseKv0X3/Rjt/WX78pWDDQKzkhwJz9+VydlfawSzqhmZ13qompo
8JPByWA9XXhpC/6rKmlf2wm7PQUlrwN6YJskva7K4MUo5bYwm/2Q0DjRl9USThPvy5GSMdu90s36
EGXyQonmMJnGq1sP39cdVoy/3x/6c5D/4z5hPws2xYHIyhD+xx+eHFhd44Z0uUyjhWbHCCJsdhNW
9lqIo+iCsxmQGYiV0M9pPl5mWfwcoAztPj3TV9+v1uekAA/cX35zACLwmzrmTImZb+dPv7nQSd1K
VRNqF0BMBHlnH6bxMxXzv/g+H6TSn39ZUEAcg6XdsyxwvT98IzV1GMmIeCwGZZ5yIEZOVO0bC3Up
MNSp0XHUZQ8RBNM0YLDA2kIbSUGnYZqGe9dEPIV4/TxaA/sm41HTGADrPjZQt62NRV5iJSKDeKQt
ml41qsqWsybY6vTFD1l3EanIWgk3+kotN9oVeC6YjNkvbse/9+B//oA/LTlxDE+8HHkYmW17j7LE
n+72NS3hTMkXg1Vkv7iD/t7tT6EX6RhT2gQuPtzTn351rh9jjTMzrmgQXoxdBIYxNVjQFr0qs1WE
DJ5R/bTABMo9XCwLnoqYpKzyemRpfIiZni7spNj0VbK39IG8Nem8VtPH/Ug7zw7QdkQg140vzMJL
r2pmrDIok199ip98zfNzMD+8/GNxrMKI/eN9wc7EDrKpczEhi1XSuM5eN4CIYhj02FlUZtltkgQt
wKvp+x68HEpNg5vHKu/CwS5W0GKxh2EjLpBEFr6bvRmN7jtr3fZGKGve5VBS1Jpq/f6fPzc/vWDQ
v1hvWN4xaNK3xo/0448NSMVuh2HC4ix9fePN5qyc+pPO83bsre60IL2WDX7hJvZ/8ST9Bbg0f+e5
eBiFHXSD89N3ZqTPU+DCpDNgvG1ajY+ZNdO5lvktTOJqF+IM+wXvwXN+WuA/Pq41287lDHsij/Xj
x2Wwk6JQkMJnn2vfg/QzyPrF4Z2XusadBj7+PhioCWjwHx2LaZ4YBaV8FGaTHFpvwC7gReIIqBIW
3ugPoCjFg17be8IwzV3h0Y+j4FWWmTFdQzDBojMEM2OHSxB+lY6vli30zOUgo+eim+JtWopsqXxV
HmsSxVuLvoW9nnPy9gbm9CPexjPd8bhNEvbwC01ioKSVMn/sQkVzolZcGnH+bdSr7oDX0D5rqfgK
a3JYI6Lb74z638HarcywusLBBQJvXmsaoS1n+w9UuZQM+NQe8IGBhpkifHRuQ71ppBmHPIfHSYa1
eQJYSmxi0HF2tEltmCt6WCkqt/FjYJw5xR1Ts5XPTukaG2u4tjji3HWu3T+0ZdlsyoGx3IpEhLe0
1EhtmOc+dBJg7JSHhyQ0opUHMHRph37yRDRCUA6E9xNo8avHph5Ec1xvDDN2XzSjzV4h9QEQZPDw
ZGo5pRqGl6yln5aHEl31EEj6OKIA2/msm9CTUS0MJJOdExTQTkteTlKZ5sFLEXiU3dw5cbgeNUqn
BLFgzegpwERKQaQck5MIeoyM1FOFEUWsGS1zWoLjvxl5Elo7ftZzrLEO1TbLBo/vRloQ+7TREDBe
E0z80UWoUoASBfKl9NfQ/PeNJjYeqAbm0DFxbEX+vW1ywq3Rw4exMxb5NYJj9i7SMFjFnEtYJTiP
mXaq3fkl80bofOIoFR+8pgbhjDAXnMdQIiHYSqzznBCetNv6qq55KQXoNAuEMQQ0lWhHGL+EBOyq
uogkLPhU1s2ptrErBgZjTeQB800AnGkWoZt1FA3FWNmaPApP5GRmuXmjt33yrPgt0zpSnvgVmmvV
0WsgQJt+QJe7rkuPTo+BJGEwdpFX7bTKxmYl80xhj+zNhcecKMZSvDKNqj2Sltl1ev02EjpDTSru
QGhVuyAzR/rdcEUSc+VilUbZnNKykvsRcfvC1QEcdRA8KXpYhL54MeGCnXSdStkmNJy7fBgjDByj
xhRW3Oq9Bia1HZ4Dm9qjIC7YTtbGbRWZhzrQvENdqngV1Imxpp64O5jKxMrtjubWwJS+oj7rrOEQ
Wkgvpru39s0jAxvKQsIofyNUAqsbWxdbrc7YavM2sY7nClS9AeUD/Xlu4LLF+KIMPxj2BfU4cmXm
LQ18dE/0q7GwqtlWXxGRqy3K9DKidomVe7T50e2GEofq5IKx5NZOHzrElHGP+lh97dzJ2fh9Cq56
ZDwCIhT4NLJtoTPY9it3ByepW0azlVQi11C+O2UXKQB0JyT2ng5fcTA/845FWpI2PiQTvRzu4hfo
4sOOWcOX0Ezw98BiMl1/G+JtAys1vcHakjTx6LCI6dqtivhWH0xiChSX3LaGbkMxQhQZ7AmjOHVQ
q8Ei1Z1i8uqj4JuZevayqYABVDYWxzrH7NVP4SWDUHpuG/qc2QGgFdvmIiv18lFNo3ZE2S0XEiic
HMUeFvoeuw4hFtdftxodXUKBpwgxOypTT3dSoX8WDjiVtus3vPoXtozeTMxXzC7CeIXEWF4m+bCT
nXVC2DgB6UEmT4dv7Dm4Ci3+zbKB1pTgDVmWIUrNmADLiUPcWU59XVj2S9G23oVQPT6C4bbV1SWY
V8gkXol2m0yLyqapDn+6l7V3Zm+do4AaQTOcDOZnVODl4lR5VBlzEFLfBNdo5WEhWza9zfuiBEZQ
qjBcJRVaNbMwd104+o2d18EiaToBWhVTYM/sxWzKi8DoedT7AF4Tqgq91elCUBTilUwW7A733EDy
Y7T67qA17gkVCFuWTYWJg981UJGGSqURJUy0JS8NzAwBjqdBCefEFg2fSDZz38fGHLZ9p62NYmaK
ZblLvWarcztxtaOGTt55udgRfOG5DpPrphRiifLSL3xNgXaxouEYiOhSAqyGEpVFX1BvKE5qxY1Z
ptAbcic7BcJ6dHHHboD9N68w9cknMtZ0dA8rhlbG+IrhrRRZsffs6HGC0UNpC+3DwD/QBM30KYCt
fk2o5j1AFmeaSV82vTV04k00/sEPVbc+vdIzBN9aOe7oX2FVXeEfBTIFDQmp1r2FrO6QImFdlwat
PzKigUrApDn35diuzdq6rvrYW2OeAQsew7hwuZx0GC+llqcbNVKQ4/YeePkOc0g/hBarqe2spwyw
zGBjyIuSvF66ZUVHF901EDK006D6dpWzVKV99GDFpb3OKIZdsYCgVdvBifXAX1VGAKS6xSvI4eJk
zLVzVhKZS4i22jp2ChAaMDEOwoudRaqkWig/BxFWYRZdgDn/RnaBmqEIfo/n2/m21r5lXZQTGhzd
UxiXl0Pv7hmKTJuySLSFSBr/pUrKeh2HgX4vCexeRaKWD64F9QHPJ0CXQVa3rt6Gdy44Dc6Z47gB
ae7vYMW9jKGlnbSpFofWdkmDQOy5qP2hvAODO34jKLX2HXzytpqao4fZ316OjhF/1cySkFIdOTfZ
5GR7v0lxJYA7egzCtua+m00LJIaKJecG7As6GT/X8MeLCpcDUR77HjAmTuvZAqGM4JWjyzqNeKNF
ow00dzZMBDg4Nwluq2VgquIb80NKAYIsvYo4B4jOSXdsuBkNNhCI+tmSkXVsp6LZpkEYEjjKh3cj
wsURznaODl8HqabLSPB+lhov5Nn6kaTOi8LefFG6pQ80CCuQU1O84M2mkaiKI05QXr73GEWec+jP
EwnkBm+hLg68ivGe6AOLflNY6U7N1hTbD+ynhk1gtCrjL7QpsSiUDu1Tetkuue74NT6cLprA9AK6
H8eAsuZ+zk7McUrsMVFm3XdTDSNJc4wdrSmcpmY7DTYQKPw0ox+o+2NLmYvbuKa0oEfFWLcNhhxe
Nc9wqVLA45h16Muy39Vs4OlmK4+L6CFybbhtZpuP8jSGwzh0vI0x24DiwH/3oxLLtK2/gxgb2fTN
7d0pRbIlPO/rerLVlrqL4pjONqMqZ2tZCjW7ODAhxbMdqXTMW7Lk9n6UAwWbgkA4Pv1yT9CMjd1o
MhFpa4g3vBu3xWx4MjtqfJdVABWAmAaRXx30S0sz/Zlmp+6ouempdrLbGPsPArPpnovZXIVVW24g
R7F/E+6JDcew+XAQqw9bVlv1Ry3GqtV9mLYCqz5mNKounbEsHmuqnMj1JNsyzFFzNfSyGle4ji6s
69N11ka8NzhxnSOd5mB9No0liZ4D9q+Ka/HhKQNyAqNKV+adpsbqRnnsvFQa33TEOpYl4sc88e9O
mWT9oyYvXBTR0K1VmJq3Q5K8WrO1TYR9xGY1zzhFMF7wwnFrxQLhPRLFqU4C/EDlCMEqoyVH2eOV
F9Pzp1EfbyaEqlwr79a49b5ps+OOMIG5dts4BDmLeqFjzOudytx7MHn25uza4w7aoI0hWWDoo8PE
XisOAqyPlF8bu3T2/k3+dIpS9PlCJw/Vl4S9ZG/tw7Gp7h1swRy24PrpZrvWs/A19GLACLOexZE9
WsWxJ3Fue5z6oD1oZbQWZE0OVlO8iNmziPtCXAdV2l+GpTdsAyiX5yFLnYcsj9dsrsydwgBpO519
EwRNc4/EOl1HgS0uq9kxWXgVsc7ZRYnFOV8G5YR5UT9LfJYUzG81pS6G2X2ZxGN8ByGz2tVldN0E
VnDUkdtBFNCJU8RCXmKlLvaypnsgaIxbF38InhxE+WmW5wOA5Fd9xxadjoouiscvIN3mZ9ePrguk
/cEIm6WuFfuo4Kg4wv7D31BiMrLv2gwBjt9msa8UlTjmmDivJC+DC0MDVkW3Un7rIhph5mGjfkC5
erTwd95pDQcAJewp/xpkFSUHg4/NkL2YCdleNw4KjvGXAWvlMQ3MNmFdmFwgQ4nnbKDF9d9ikYpr
DbFkZXEt2ASs7JIGWDa0q1QVR85l4iKsBTC9ntZJ9roZp1dyAfoU3iUlL6cWCyvgcBo1MhxERSWf
wgi0O9QuhoGuu2OP1x3cGJ0ol5d6HY4kj+t8x4HpK4XM8dqmLnjnDDRYZIUf0ZfQevddadaXoTWv
w47XbpChFxnooH2cYrcJpKjyVQmv3YKmVd4lth5sc3fOMOeoqHZxS3tcCXeri5/4CA8U1g77XiUX
uRy+OrWRvZE2jZY8PuROPY7ojU1ftN0PbEXKblF4qltbenhrUm8xH9d1Oh7NBGinnh9qEsxQ9biP
oVpGq8F/pbajJ4nQ98vKTbHNO8na09VznVh0sDtA0cfRmjYTkB7aW21jS36HWBz/yZ384BRzvlhV
EUc5PGMy4EyXsqFTlLXwCOIMHYbwqmLLxqtGN3fs0HGgGBODVYOcGnULj3OALuSou0k0g0ZqglTZ
oqD+c1PCzzw18O04Ww/5e0VOBjzANF5SJz6tq6A/sQASztHSne/HxSNjCVIWlclSPHjJhkNjfk6y
8VpIs1hHKZc4HLt6mzv1xPbfT0jGOVO115IKE9GgU9A0YA3th1a/tI0k2BmtTn3DoOpDP1HqtAKb
CS2076Lgiccd3nsIGjPqcnPJhNSbaU8CNghHX5Y6YT5NOktX0sXqWPgFRelujzKtlRaF5JoxXsca
jmFuRDqMUX1lu4irQrv2ybxv9KFHtmYzUc2gsnKjTyaMQDumIgFEk21ODjtiYwaWRAWFOcOeQp/i
IOrJ2Cc97eFtqeR5AD+9SIxCPGUygyVSNY5YNMJ8G4mL7DLehJdMDiaABY2w4Bja+k6LOe0uekgN
p0nV+iX94xN+3zqNvo/N/p+JDHwiPK0//DafoE5/coxmv/9VEeUMxf7P/kd/SGp//wv9AILiYJbj
N755C6Ii/ywDMq39NCv98yt9/Lz/7CukTyQp21dSCqZBFyArmXBN8fEPQ+G0yIPf/1jqv0l7/u/d
7386Y0zwFX26Qv/oGvzzj3fz9jMh669f54cP8PSaRTmuGHbSL83nS2DNaucPVqePr/TXS/DTV/h0
CT6aDRFUYaN//MM1/XwJjN9cy/TQCfXv1+Df7xJYJpPp/9I1oMJR2KhfuLa+f0imyp+vgf2bgQkM
uhdj9o9//u1uA0f8V6+BKX5zbYFBwkT4+Pzhzd9Qdvnoxv9k7mx624ZhMPxXht5r+CuxfWiBbtgX
sALD1u3uNEZnIG6KBD20v34PJdmzYqdryouEXtqklCiJFEm9IoNbecHSKVcertncSBGgPNMmK889
MpeBAh0IS/KJ1UkxBtW+z3PUnyAEJMGY29jjpU+imJz5uFO2o4D03lCZRMV/VkSUz0DwF2jRMeN5
lPCEmSvi4Fad6z71nl9yqmW00ml8VnfMfMaql+Q5Ku3REtCqp2SdfeWRf/y8W6DrUWcxd9Wm+dwD
+0UYUkwLqw8EHhCY4JdpbgdlMR4v2D3HJyEBp4z2LJLYTgK3yuMtkEbktywplREg99QP1qu9POPw
KPCQbPO4L6MK6CsFnZmUwJa+4kWrlnmex6bwHvPczjTASqOlp5g1GA6cenlAKy041Z9RWZnkvirF
n6cRr8iXHG4+9xj8JCtEMARXENbap0C5rQWmEPsMQxbEEw+m5zZ+ApJSioiUwDl6uQhrEkCGqY39
PCHJb57yA2xUGrM6EoAEm6jCKloK9CQs7lPxULQ7P0bzo/2YArvEB+4euFjAk1VCtmrTgpsEsfyq
Sm0DxVFMdQnSk1o2xawYbQL8QVC71BQq7BaRrLth7QWst0kChpNd/2UkmN2C21CP+ySJ0pIiWeBZ
w2N7mvv7ZLazKBePD+iaW/xD7oHSUU4Pt9C24CZhBjF/8iRgBhAhBhY/rwcSvP4FUTGOC9OCc/7n
nvm9YRIK6lXi6mWWS18OikiEjKqnJgbIN04Qh1d4TUMwlSu9zdqEUdtmPxdtPfaFPso4/dxFD7+u
L84kSup98ebpobF9N8N7ykvPVTARztGHfcTT9OP+3TE47drrq+eq/+OXttnVu9s/1NqUegFumDZl
zNWKSjTP7SS8+W8gF2feMEdH4Ut039d7korfErEek7bBIy3tD/WmXu1ajzLWFUaznnL3UN8fUDZh
Pi3lj53UeT3/se3qO79KgospaTv4RJXVTXv+m3c7z2397rP85s0QGHGJYmj7+UYc/7Hr6Zi9bn1j
NeH2DsCYP+TS+J1qyttuVe/WT96grVenJX0tctXsx5Sdz6Cl/L1t1t323rt4cKEYLemrh8O94Yxc
LeGbR6kB4s1zXwNkUHpvUyevzGyl7OVXd6hWnN+rnRiRyvnXdMoRX5NZZd+Mt5/z1tQj/t97feXA
TeFrb6cM0WXt0H8i6+2BEh8cmJeJz52vw9Xj9NTtrxTn/s03KeQbt5um3l3+BQAA//8=</cx:binary>
              </cx:geoCache>
            </cx:geography>
          </cx:layoutPr>
        </cx:series>
      </cx:plotAreaRegion>
    </cx:plotArea>
    <cx:legend pos="r" align="min" overlay="0"/>
  </cx:chart>
</cx:chartSpace>
</file>

<file path=xl/charts/chartEx2.xml><?xml version="1.0" encoding="utf-8"?>
<cx:chartSpace xmlns:a="http://schemas.openxmlformats.org/drawingml/2006/main" xmlns:r="http://schemas.openxmlformats.org/officeDocument/2006/relationships" xmlns:cx="http://schemas.microsoft.com/office/drawing/2014/chartex">
  <cx:chartData>
    <cx:data id="0">
      <cx:strDim type="cat">
        <cx:f>_xlchart.v5.1</cx:f>
        <cx:nf>_xlchart.v5.0</cx:nf>
      </cx:strDim>
      <cx:numDim type="colorVal">
        <cx:f>_xlchart.v5.3</cx:f>
        <cx:nf>_xlchart.v5.2</cx:nf>
      </cx:numDim>
    </cx:data>
  </cx:chartData>
  <cx:chart>
    <cx:title pos="t" align="ctr" overlay="0">
      <cx:tx>
        <cx:txData>
          <cx:v>Progetti attivi per Regione (n.)</cx:v>
        </cx:txData>
      </cx:tx>
      <cx:txPr>
        <a:bodyPr spcFirstLastPara="1" vertOverflow="ellipsis" horzOverflow="overflow" wrap="square" lIns="0" tIns="0" rIns="0" bIns="0" anchor="ctr" anchorCtr="1"/>
        <a:lstStyle/>
        <a:p>
          <a:pPr algn="ctr" rtl="0">
            <a:defRPr/>
          </a:pPr>
          <a:r>
            <a:rPr lang="it-IT" sz="2000" b="1" i="0" u="none" strike="noStrike" baseline="0">
              <a:solidFill>
                <a:sysClr val="windowText" lastClr="000000">
                  <a:lumMod val="65000"/>
                  <a:lumOff val="35000"/>
                </a:sysClr>
              </a:solidFill>
              <a:latin typeface="Aptos Narrow" panose="02110004020202020204"/>
            </a:rPr>
            <a:t>Progetti attivi per Regione (n.)</a:t>
          </a:r>
        </a:p>
      </cx:txPr>
    </cx:title>
    <cx:plotArea>
      <cx:plotAreaRegion>
        <cx:series layoutId="regionMap" uniqueId="{2D24E10A-E6F2-422F-9737-F729CA68CB1E}">
          <cx:tx>
            <cx:txData>
              <cx:f>_xlchart.v5.2</cx:f>
              <cx:v>N.</cx:v>
            </cx:txData>
          </cx:tx>
          <cx:dataLabels>
            <cx:txPr>
              <a:bodyPr spcFirstLastPara="1" vertOverflow="ellipsis" horzOverflow="overflow" wrap="square" lIns="0" tIns="0" rIns="0" bIns="0" anchor="ctr" anchorCtr="1"/>
              <a:lstStyle/>
              <a:p>
                <a:pPr algn="ctr" rtl="0">
                  <a:defRPr sz="1200">
                    <a:solidFill>
                      <a:schemeClr val="bg1"/>
                    </a:solidFill>
                  </a:defRPr>
                </a:pPr>
                <a:endParaRPr lang="it-IT" sz="1200" b="0" i="0" u="none" strike="noStrike" baseline="0">
                  <a:solidFill>
                    <a:schemeClr val="bg1"/>
                  </a:solidFill>
                  <a:latin typeface="Aptos Narrow" panose="02110004020202020204"/>
                </a:endParaRPr>
              </a:p>
            </cx:txPr>
            <cx:visibility seriesName="0" categoryName="0" value="1"/>
            <cx:dataLabel idx="10">
              <cx:txPr>
                <a:bodyPr spcFirstLastPara="1" vertOverflow="ellipsis" horzOverflow="overflow" wrap="square" lIns="0" tIns="0" rIns="0" bIns="0" anchor="ctr" anchorCtr="1"/>
                <a:lstStyle/>
                <a:p>
                  <a:pPr algn="ctr" rtl="0">
                    <a:defRPr>
                      <a:solidFill>
                        <a:schemeClr val="tx1"/>
                      </a:solidFill>
                    </a:defRPr>
                  </a:pPr>
                  <a:r>
                    <a:rPr lang="it-IT" sz="900" b="0" i="0" u="none" strike="noStrike" baseline="0">
                      <a:solidFill>
                        <a:schemeClr val="tx1"/>
                      </a:solidFill>
                      <a:latin typeface="Aptos Narrow" panose="02110004020202020204"/>
                    </a:rPr>
                    <a:t> 437 </a:t>
                  </a:r>
                </a:p>
              </cx:txPr>
            </cx:dataLabel>
            <cx:dataLabel idx="12">
              <cx:txPr>
                <a:bodyPr spcFirstLastPara="1" vertOverflow="ellipsis" horzOverflow="overflow" wrap="square" lIns="0" tIns="0" rIns="0" bIns="0" anchor="ctr" anchorCtr="1"/>
                <a:lstStyle/>
                <a:p>
                  <a:pPr algn="ctr" rtl="0">
                    <a:defRPr sz="1100"/>
                  </a:pPr>
                  <a:r>
                    <a:rPr lang="it-IT" sz="1100" b="0" i="0" u="none" strike="noStrike" baseline="0">
                      <a:solidFill>
                        <a:schemeClr val="bg1"/>
                      </a:solidFill>
                      <a:latin typeface="Aptos Narrow" panose="02110004020202020204"/>
                    </a:rPr>
                    <a:t> 3.225 </a:t>
                  </a:r>
                </a:p>
              </cx:txPr>
            </cx:dataLabel>
            <cx:dataLabel idx="18">
              <cx:txPr>
                <a:bodyPr spcFirstLastPara="1" vertOverflow="ellipsis" horzOverflow="overflow" wrap="square" lIns="0" tIns="0" rIns="0" bIns="0" anchor="ctr" anchorCtr="1"/>
                <a:lstStyle/>
                <a:p>
                  <a:pPr algn="ctr" rtl="0">
                    <a:defRPr>
                      <a:solidFill>
                        <a:schemeClr val="tx1"/>
                      </a:solidFill>
                    </a:defRPr>
                  </a:pPr>
                  <a:r>
                    <a:rPr lang="it-IT" sz="900" b="0" i="0" u="none" strike="noStrike" baseline="0">
                      <a:solidFill>
                        <a:schemeClr val="tx1"/>
                      </a:solidFill>
                      <a:latin typeface="Aptos Narrow" panose="02110004020202020204"/>
                    </a:rPr>
                    <a:t> 101 </a:t>
                  </a:r>
                </a:p>
              </cx:txPr>
            </cx:dataLabel>
          </cx:dataLabels>
          <cx:dataId val="0"/>
          <cx:layoutPr>
            <cx:geography cultureLanguage="it-IT" cultureRegion="IT" attribution="Con tecnologia Bing">
              <cx:geoCache provider="{E9337A44-BEBE-4D9F-B70C-5C5E7DAFC167}">
                <cx:binary>1HxZk9Q6t+VfIXi5L+06kmVJ9hf3uxHIdg41V1ED8OIoikKWLFu25PnX9044cKAu53Rcmo5oEqKo
tFIetPa01lbyn4/zvx7N04N7Mdem8f96nP/9suz79l9//OEfy6f6wR/V6tFZbz/2R4+2/sN+/Kge
n/744B4m1cg/QoSjPx7LB9c/zS//6z/hbPLJntrHh17Z5mp4csv1kx9M7/9h7IdDLx4+1KrJlO+d
euzxv1++Ete3795dvHzx1PSqX26W9unfL7/70MsXfzw/1X+77AsDd9YPH2BuFB6FIY8SEsbJp1f8
8oWxjfxzGJOjmEZJQuIQfXrhL5c+f6hh+qv3blhX++Xgj+7n0908fPjgnryH5/n07zcTv7v5T8eP
Xr54tEPTH1ZNwgL+++W+fzDq4eUL5W36eSS1h5vf33x62j++X/D/+s9nB+D5nx35BpPni/V/Gvpv
kJy+erf/lYDgoyRGjHGMPgOSfA9IeMQZi3mMyZdF/4zE6cOqfgKHP6c9QwGO/mYopK/OLl+d7199
WZQfWeL/0DPQUcwQjVEUfY9AdBRHEaIheeYL6UPdPjQHO/175/yxM/w18xkOh4HfDohTCFK/EgiS
HCHGweaT5HMMAsv/NkSxIxJxRgGRrw7zGYDPjpE+mIf37udg+TLzv8FifjNUxKvX+9N9+urm1zoI
ZAaaUBb9DS4oxhGBYPbFIz4DIh68MgqS4094yrdzn4ECQ78ZKPkZYPIquL44e7U9/5XAREcQnWIS
hX95xLcOg49QhBElnH8PTF4DLg8vrm39IJufAOf5/GcA5fURnPo3w+h0v739pdEsio4iQiCgEfw1
XH0DTnyURDFBEOu+x+ZUyeGngtjXic/QgOO/GRSb6/3t6T64y8/zd/tXL7aHd7/Sa9gRZgRe8Z+V
MHjHN8BAJYyimMYspt8js3FqMCq4e2qeVvCe7eHdTzjP35zmGWobd3R3tP3NgDu9OBOvrrNfChY9
YiE4ESJ/8pLwO7ASKJITzFhCP2cm9CzSndr6/YP78DM4fTP1GTaHkd8MmbNX1+ku/2LPv6BmJlCL
UUTogTN+en0HC/gQjkKgmiH9OvxtqXb24IBu/9Pt/Lh+/jLvGSCHw78bIBen+9e/EhB8xOIohL/4
syfg7wGBSiGBWoFxoP3fIWGN8j+DxJ/zniNhf7eC+XKfn12c3/xKKCjQGCApCLPPxv99fuFHCZRr
IcbxnyHrGb+/VE+1bfqfwOSvmc9QOQz8Zv5xebv9tUkfgdoC9Rg4yWdQnslf7IjhJEowhYLs8Hrm
JpeD/Klk/2Xec0DgdL8ZIK8hsee/lr2gIxRTELi+6F/fQwJiACEYAyJ/+smzQvk15PWnn6Ivf818
Bsth4HeDZZ8euOWXoP5/n9kJP6IxBxWG0ucZBFOKOXkWrl6rxwOZ/Kcb+HEu/zrxOQjqd8vlNxev
01e/lNeTo+ggt8Toh9QR4yNMaJwg0GQ+v76s/mfd5cb6x4ef4fVfJz6D5HD8N/OLm+v8/GZ/fhG8
Or25ePEq229/ZYZnR1GEIx7zZwolPgpjHCfkcPzbKuvGHd41Nnhlevvi1QclfyK9//Akz5FyR6/g
z+/VWLk9+7U6MrS6EgZiJUbfk0UcHkWgLDNGn8FzW/+cbvxl3jMQDod/MwjuXp2e5i+y/3h18fqX
Ksf0iBMUQt4gn5P49/7Cj0jMEg4/flwK3z0Y8/Tiw3+8sv5nNORn05+hdHf04bfzlIMkdvMre5Cg
rlCCOSU/rooxdMBoHCGg+p9eQCq/DWsHKaz/iV7kl3nPEXlq/j93m79pV39ek8+113cf+Z/26Ano
+ZRSBEv+Zb2/VSZDEC4Px78wx2dwfOme//3t/LgS+zLvu1v/f92M//tG/dddDBl0jvJP2x++6dX/
8+inB4Q9Gc+m/mm1P6yOP6/W/sO/X4KYBVT9666Kwzm+M/fnDca/5jw9+P7fLzE/ChGlSRwDb+GM
UyA009OnEfAzgiIGuy/CELwJqExjXV/Ctgx0UMpowjHQ05iBZPbyhbfDYQgq8QRH7IA25iiG8a9b
Ti6tWaRtvq7Fn+9fNEN9aVXTe3gYDGdqP3/ucKMcLhyCL0c8oiSOOKXQrWsfH65hXwt8HP8vszLS
h6xHop9p+RgUMkiRW4qUGBsOaTnL9+O6dKIe1ubaxTpMaxmwlI1E3ftCP5bd6vN+lcPJWhXdnsuy
OI/kRO67qKmvo75zx2gp6Y2KV51Oc8KbtAz1kJU4bDasmppZ6Irj9w5P3bZY1Yl3cjnjJYq7vGwb
VW5CMsTnxMQuY7ob38RWm/tpVFxvoprYIl3IoFdR84keB0GsP0jaTqempeEo7NSvl2EQRGd9E6hO
WK34qeM+EBNr0MM8dHLXxjM/LYqQnFeLT576Zhy3icdYzBZGV+q6rY3QmLtEqQ3ifZcl60IvxhGx
TMPPrIz5lDYV66UYo5ZcJTWOclerBxp5dKXKRKcNd+N83LZQOm51WdImN35YM70UQSLwOpmnsgj6
i4bOZGeUQZulKaY8JuaKl0MjllkOIhjrSIykpmdYyXa3tExn9RCrrI1xLZjBo+hZ+KYa1zOwnHfT
Go75EvfXTUPeTHVc7XhbtJmXU3TOrWHpWi7njA59PvbmmHB3ChcZ87hZ+K4w2OVtXI93Nu5DgZHB
ua3KGxSwXuCpJRfdEo572Up+uqpx3JfcF5nH0yzmeTgfGvduYb3K7Nyvgrd6TWvL8UZN0ZgbN9nb
cIrtLdachyIxdE6lCsnFjOBMdiJw4hXQUD7AGwe7MDZjMY171ROyG8zAmtQwmmR+FdFafECF0U9r
50Zh5hhdeTa3exkXkRWwXQY/yIFGZ3Uxy91cOrJbk5bscKX1CbbFcOcCTO7LihTZ3Ju5Fnqi7EnP
KkpSyUZ7XOuV7DpkE7iCjM5XjooTTfteUGrgPHZWNx0scWabcTGpXwsvBRlwO25szPCmLsBsUJiQ
c1cPcif5PKeFZFnR2DW1KkBprU2/tx3P58joE2Q1vYyCHr+uohu5MrgQb5Ixr+CarycUNmWKtVl7
Ib2XNo2TnqYtm5AwA+7F1FVMDHNRCTW3qSvCYws4Z0thNwmaTio3PLJK5mVApagaOYthGh8sWnJG
rBMNUdfJWG2joTwria3SVkXvkGHbIZi8mAhH8BF9s44xvgSfppfjEC77LqiirQrH8wn1switqsVi
Sy/iIY7P446rfRfVY9aZeDpB3pbbRq8uxUGAUxaabuOjZkxt3EX5VMpGKK+9QAufMhk202apF5ZL
vPQXdQ1nGUbPd2528VYhNO7XqBvTkNk3Q1vO+dDpYjsOJd/QBPksGnm3UWiuzzxB8ZslcO9jW/b7
VkMUIKUJc2oXmw4MfDoelBG0V/Jk7KtqM4x0yOPWWNFE4Z0d6a4IrE5rPqis7sJ7G9KoFbGdH6qW
JSmqB5UWOmmOwxXfU6/IntjEHw8h8ztWjGpLYtsdQ6Dzm0Bj93pB9ZTRFuGt1hbtSlrwPCRJn3Zm
KrZDguYdGIK5jgM+XdRdA1Gz0xdDCGure2ZEMQQnpS30ppj4ZeWbx7IK53SMJ5khWrbZ5MpEQDaQ
G291ch46dtNp/YEEdI+MBnef1ZT1ScEvC1YiQafgJpJ+ukVuCsRQt4yImBd3fhx9KisNDm+0FmTk
9GTxthAygvPXo2V5S5Iw57Ja0ya8DRY1iGpIPgStf9OYsNktY3WtVI/yiskPUSmd4LS/XWawv067
5jUO++bMkaASZjRzPmlbnJRT5DeLY+q+YTbZRjMr8oj2Rsim0Kkcx15oryKwXdZnoTL72WiXtQRf
E4OjjJQhzmPWMCeSLrS32ukSot2WchWIJqjugkRWmTWFu5A935o+fk+rmaXN0tc5MeHbYebJ0xS3
csdLZ7ZsZdHOxsMkqsjSG9Qk9a4pKN60DSlS6sNhT8IuSCWGrYtimhw/naphOFNh5E+aNhm1KKJh
2RE5B1Oqm9VdmDEIbo2k457isj2e41bd8GYa73gd2VsXdMso3FhV9zpObCsSy9+2/Rqc1Gs4nOqy
XbZtILGAW0RibuS7YKyCs+UQ16YKLr9YUu4Ki+PrgPs6P5QPqQnxjQ/lxyTA+MH7oM4mHPt72KQg
3xMIhKXwQ6FWoQfKK4FVydJWx+MOoyrZdHEl2kIOWjSDRSnvwvgKhxYC/2JhlWRIc46iLnVtibNE
T7Wop4lkXTtBuO683KE1CGvhk6raaaudmLhEEF5Xesp6xzYWVuY4mex2IBU/S5oxyNdlNad1W/Xn
c8GiY8VUilFj0wg8+Arux+QQWE2+GCKPedGum6aGQLt0w7g3C/zmVwWhsosg5g5RgAHKqb71Slph
+RRtB6Y92FIMRUjCK7ZDbFnPDSv6rGMuzPHCxUjbehNaqFK6ss8qV50EfOUnlnJ2SobVRSlFI94M
DONNFCaVWJto7xAiaSJNs63aaczZtFAkIpTcQaQEg2xGqlNdgPFOVRK8cVWoRbTM560rW+ENBKJg
pg8qKra1M2/pxMj5kFB7LGew/HLC5IIw3GdSmkg0IaQX4uJyY2I27r0MCBj8XFy7CBdW+GblN6VB
5LxR8FiDj6bLYF7pJmJlkDW8LrK2Biv+dnftd7Xlo20Xp2T5547mr2//68bW8PfTdtu/Dh42RP/1
7uzLTup//NT2yR5US//8Qwd+8PVcf23sPRTlX3f5PqvyP++9/hsK8I+D3/GD72jQF8J7KKGhZfdP
9OALjfqLUHya8Cc3iEF74gnwOvZpEyMDaeozNzh0nijjCQcLQWBXGDjIF3LAj0DjDREPYXsdsBMG
vOELOaBHsH0IJGCGgFUQmvyPyAFc4ltqAJ1KAnoZhR2wCBqXPAJi+S01sLTu1j6JQ1GqfjrRHD2w
ZMKp6UMopULt0xJi2Nk3i/MDQoJxCB2F7y4LG9I5BSEVGtNhiMMD9/n2smFUV2DHwEjaovfrbTvF
utnXQdzyLIFMO2SQmjQ7tcXStudax5ZfrFOBKQTpqOlOdBNQd0yK0LgNGV1M8sJzDCkSrWrdR8UE
tS2s7QcsQ1xkupLOpBaSpt1owxf0NjYWkV2buK49Rl7VNqNEt03Ou3HOqqoqyElb1V4J3YbtvZTD
8iEYNenS1SOVyQolnSi4H9+MlS7HzRSpNUzDpJzcpV5Q+5ppXRXZOLUrO8YJ62tBvSnI3qxJ9IYG
wyq3QczKBW5tniDuQgjnJPcJgWdotMKhgEpv1CmhOCClSJZq0ulcLWrJ8OoUPynHkTmT9dy4SoTO
RdO+L+q5vvaJKsLMyjHZ1ngYrnSJ8UUoZVymCDZ5vq1rdBF0c+mzYJXTWat8sykdG5lgZOJv6qb2
kaDWR/YSig9bb4yB8P3aE7KQvJ/IYE7RWqBQxEzPeotLXL2dcMPuZxQUeQOlCATOtm7fxm3sLlAT
T+8hNikP9XQVFxnkIHhQO6mkTTFfwvo9sr6e8qij8NCGlKUWcRDiOO2DOsQ7VAVw3JEyyYagbqlQ
Haq4WBc5yRQI3euxqDjdkMaQNi2Y7HPZRn2+DpMhnQiqpBsu1bKM42tfx3DNgtXdW0RtmbJuWZqU
eBJVQs58Pdaqt+cV5M7oOLY1ZOzIYrXRUDc1+XKgwajuu1jMqqMqrwITsu1M+tal3bpGqBVL3VRu
u46hWct0jVdSXDgdjNOHmLgZk+Mk6aA6EJFcUXu8oKG2mz7yQ50OndL+ska2fYtGDb9WQQTYj1EH
hVKvTKiAdXJl7QVceun0xhVFU+UBTwoH1SEm1WVHhr7aFks9t00azk2pt31PwL4wrZG/mjsXyFZA
OdwMUzaFIZkuUTc0+rZuw9KcUjB7sEJWHT4tLPIDgarx88F4xWrczUmoq6xECZy5WGfOq8xVMfMk
Na2M1xUoY0HHNVNJI4c9rQrO3kUykEu2yJr5TcshLd27roRVW8sRrJmotX07qpGRPOim2ollGuCp
G+JhULZtfNUcpAEBlKDzbxc6R01WMGUz8BRLsynmPVCCRSZN2owRzA8G16Ot5TOubkfjwFVQOy86
jQZr9B3vS1ddTixq6xv4Sk/tD/Qd4kbvodWT6wSYf6aharhRURcAp1m0XrJuITF/DFmieYadcWhb
eMs+9D5QH43DyXUf2pa+LZv4UFlZ3G8oxsdVhd0mkGt8R3QE5dVEPXC9TvFzO2B01i1mV8padEiJ
GYVhWnZOZ+G4REJjvlWe7004QAEgC90KzIbNKuktWapxRyVgBeqFIJ2RaT8O/DKR1lx2FAXpUMcK
Cbaq+YRUuLgb13hweRUGil+xsLlpSP2xs8XUA3OY6RaZHu+HdWwS0agBll+R8xKisUm7JJpeNxgi
oVGh/RDWBRbVjNiVsfWumpXbcEnvR50o0TRllA0rvmtj+1QD0Ge8A/WkjPAumCe/Xbq22PNmeN/0
9QWBb2LkYT+VGSqC14FOtJg8X7LkgEwC+lMfxN2xW5KsC+bbSfXbtkflxpeqTGM18bPRFz3Yw7gd
XCGAjOAcRBwl2GDPedNAZI1j3gLpleo80eVdXJNcReuaGhn2ObdxISqt2jdYYpJW1V0TLScxbJxK
EZbHwxpvGSq74565zLEq2i9JtzGuOF3DOBZRBMkAysITab3ZSLzW26gwYCGkPyG9gQA26GvIXlPm
LLirjOrjsIUQqtd4A2GK3q98uSGGxWJAsvvI/bCjfBmEsisIU+O7dg1s6poDb+qiXoSMWYGrKU6T
xDkhB7IdFBNrEmcESlYZkg/wZa99gM2uAV1FtL5e3hYV6I5pUQIs5YSQGFGzaXFwGmp5QxK9gVy/
CpcsWqyz6xdRxHUXZYvSZZVOazls0Ejiqw4lARWk784iyY5l1STnQ0GvUDtOaVmD9RTJcD+O/Arp
EsikV6d9Qndj3HiRVPI8VAWE6jmpUxnprWwXnZMKZARMlzcQOqcU0Wrj+qabr6iHpBRUjdoHbfJe
j36eRNQr3aTRyNAqEMRCAX40XSXxjAWGOJPTyVxhtwY6kz3qhOt9P6ZzvDQPIANCGApaXgdZOwN3
UCstjAA5sctbZqbtiBu6mxqmbxdUTDXcpIxhkd2klIiYfJMsqwQvWD3ocHhQbVaGQ3Xsirm9aXqO
H5Kulu+SoG1BGeUuqYBFtKcQJZYL59sGGCeN3/C4wcfRWjUPZeEdyEPlsmZDras+X1pYrdnJTHJa
7SSrilo4TVoNukYY3/h2CLQo9QRMoVijIPdTYvMCcsNZKSsDcVCuwP7n0b+dyx7vHCr5u5aFXW5h
v95VBZUipIRqHDdsXtjFgJMHRDuTxzKIiOiUNdUWY2kZsOGkx6dJD9NAxJHAMevDtz8Ej8d227Jx
EFM/sFSuQXnRYTl/TDoVZom1VZfaJVD3NG7XtAoLzdLO2UpmA6YeCZCGQ5VHBWFj5llRliJEZgHA
oXy7R6CCnddKTgMICSD8bhpUoStZ9/OUBaiBhw6nIsik9sF5vZYMyqvW8e0wNkT40ZUXdYD9tggn
/j5BY7Vb0YSO46riacIlyZ3v+8zIUpuUzfUCKVDPrQCZtYMwyzqoJhJ6xVvqQWgdVpIxH1TdGQ4T
lZoSdCRhK99uqKu61123rLsQjs5pDCR7j9QcZi32FWR4KcdHHNNlS7zGb7oWEwPRzxhQR6K57ERj
hnInrY7e+IGBqFcPfbiRY5B4UXcK3fEp2XYJ1ULVXb8rIlfvUY1mLVwA4cX6gqYUxNszrDt+LMPa
vgbh+l5B4sm8H7ERaPS7amibcxXFKO0btvUQArdUhlWYgc6Cb5wvwhzSaZN2RdOmazdP2wRjcqVM
pHYRxMpd34V6r4g1mwKKdIh8igpQmv0J7wK3bQaSQGFjxn3vQJcmqmJXIIGvV4MDjaSRHTvpKf04
o9nsW3OIt108FgMIlM7muuY2AUFD4jNdDeiYgQR+XoKIU2dBohXKZVHXj13sQbfQfmz2cTI25+uc
bAbrii2vXFOl5Tp4cG3SV/y6DxxUU5KB8oeDtc+gMxC8X4wv3yDnHZCTpDV7jklS7PiIk2xuTSyS
oDbp6pg98bxG6dxO5ROkTw+SSt9PWz7N7hj6Fe44hu3lKZmmSNQLna4g9AxKQL6h2xK1C9S4pRt2
Kx7NdgzWIU5br1zWE65F5dV8XJgq2Ohw7W9BuA7GtNLBstMe6ZNe6n5ThxN5mwCpsU+RLRhKw54l
w8nI1v6i8sl0BwJhFG3amoF0YKKgHcXCi/51PHbxGXEcQ+lixmtgj6gUK0iFW1SAYFfGM8gc3gwQ
ppdotY0wyM83E8LjeFBly4+sRmDSul7Cd5JjmnrHZJWiJSGgmLh22gyBwSodJ5Rs20bGg2BzHGdj
V1dpR8blfTuFrd4kVTmWqWPhfMGmICbHlYyV27GemknMWlp+4ld6Zfq1pGKuEuu2bnT8uMSkvoG2
c5SWpgaVtCLzcVMbLbyNdW64fmy7HnfZ2uPxlNokCFK4VHcVzMt0rGlTiMQRk4eqb0SFKhkIIye8
WSNfVCkZIajboMNWhGrRSzoUo4zyESobeVEC/FJMLYvTRQMlFzQsK0GirlbbcOBhVoBl7ginD360
y7Vivak206Q9he9n8z6N+tacTUUT7HuI1KdDOZTpMKo7UFEV9L4afBLXKz0flcPCQdTcJnEXbsaB
FmcRRPELOjUg9MYqgJwv1S2dugbUtLXM7RKWZyPQ6cxrEj3Gw9reU4b86ezMeBUUqNo2Nr7VxHR7
tJDqlNK6uXVz5zdrO6u8R9Jvg6ixuyIMndxADGqzqhk6I2rEWtHG4XRW9SGk6CVBNrdKQVG/gjUP
h8ZV1M3X6zizLW0QlBjKdqXLSlP44YQCeczLpRszEmHcCgXJfjuH3bhHzUj6UwRdq81B2TiOG9ZX
KbhMsOvqyYI2BX09+J4Ta+GiCorBNmmtSslg6R3zoEkWDXBsLcFrB9qHkMQPXcSJ4EoUBh646rG8
LGbGNjV8y+3MdA2/k8WyftRJwJ3oEVovauQugCz6BJTzwueJGaMUdEHog1XQl0jnPhiSk0JDWQht
K4tO4hi0dKTjCNBqVeqUW697p2nWg5yWbM0UVJeM2zERQQTCd4r6FgKYpIkkAr7NVR4PZrJz6vi8
5mGn+3QqjPrQ2XXJ6yFqN0upIreZ6qDsN03HCHQ2aHgwSKCUJxOfeCBaoJGnQd/w/eLrQnTMjGlr
weUjaA+/Z8tAXy/Tsh4b71kl0OALMaohWnK06DAUEsiEEqWLR5lD76DK5pDIeyKr7i01sheNi8g1
JkOX00UW+zDm6rhpEQGD9Ka+GSaPk5Q1c7Ska2WTjxRC0Q1C/KmWM2TdUUK9W4Z+JCkgn1DhQS64
X2TslAh1Sx4d6nlGekhwUAYY4JpzOQMX7av2pFzDau+dGjeBK7taVCaWedchmQZKqwlaVr3dwJXL
tFK4zsK+kCJyA8kCOnhoJNN67ycHkuc69ztQwe0idAI14N4Qo25qtlTnIJZ2YgQxHNY8PuEAxnGh
XbXpyDLjvGDV4IHhOCgPHKr0B+ON34xmUORxAW35wdRBDXAu/D38xwrQjKVtu9VNY/cIOrsgYidO
Y+GrSi2QgeV01buC18KUvJ73w4jp65VP4bhroWtx348AdWoheoHejwIlgC8fBHQooU6qpUNms5o+
QdlQqWobdmWn0qWv1JUOgfTkRRWydwZLM6SgytRlFq6tl1osujc7HlYr3sD/JcHfT208dacVnVae
xss6k33py+bBNEv3gIJ6vZ3RsFbQpw4SB84D1ahAbRm4sylqFplCE6GOTqpqmTa1jsv7krVQ8kDm
ROvOQZ35EUoyD+bJy9CKQAXqLPRIDhmh4FgzqfFb0J+QFD2d5AlXpLjvan4DWRtBvpi8/TANHJVp
2yQdBXta/EMVJeHxVDZAuItPChY1I/xeo7Z5hGwwlvspCPgV7JMY2wxipLtV1aD/N3vn1mSnjm3p
P9RUAJJAPDaw7nl3ptPpFyJz2+YqgZBAgl/fA3tXlZ37lCsqOuKcfuiXjF1ZzsVaXKQ5x/jGXNCo
KtJAsIeoclzBE4yZqYf57PEVCEDg28faePGuFmxE1ZgE1fM08O7cdIEI4HOy8tUMPaQD5hUBOqNi
9qAmOLjU3WkiXD7PUSjYvloD6GeeidH7twuwhl0Qa23SxJCuyl3N8VNhKYcQUVHoVEYE9WfYsthW
xqmH1lAlEmoTFxXctnBkwYBFry1VpiTz3vDXKPXZjAIjaLvhxVRecZF6KCwahqYd2h16NbwIqAQc
3yuVP++7IYaRWCy621Et6BMP9JphP8I/w5NIcPMm84onh4hGbPsUft98V5bYpo7ADyQnzstzWcpy
SZMGhuqpLpgvurS1I/boNCrE5A/w3qdgPXY6dG2dQfwb+ltRNjgZYdCs/pJWa7SKS5fMFnb8sGwO
HIkHb93Hom+9tHei1HfRCjMrWxI3vEjKcK5g/uElLC/wM2hEKC5Qpf3+iYRShxxNLumexmDB5R/N
wM3RVBP2Hq/pFrxBZxVprzVLQvUmZAyRRRTQUP8Ua6BQ4SSFpoHYM4mx7q6qxqtZLlVc9LtEENsc
fev5LgO/0Lh7V6jhxWMELxCyBqfph3pDBlTJF8+rmN5b7eMaREOJDxcRh3+T9DDMd5qVQXRY2Kog
atkxwYma2hEfycA3xk9cJ2irwyD7Wy/wcf0hpQXiokYl9EsXQ9xOy6FY+yc/nDp3j0WybA7aT2h7
7dERN2WF9ry9FoujDcsWeE7tTYClR1zNUzs9o9zX5qOMXDE+Bdpfh72Fab9tY2VhDpNPYxhrfMCr
Cb3ijYKdYN1N8v2jIsY6RScIfZ7KpDBLho1cy5tm1FhRZrwHd+Gu6hMoVwTCHCCjgmbWG+S0q6Me
H9F1FG8/DCdgG3YYSyRbWY+dgoorL1pMOo6OfqwdD9Gb8uYoYBi1Ml7FIy1mG6X/yw8rCUGNsrQ3
BYtT6S/Fii2u0cMttTLoT7zX7OX39sBGI/1MKwF4CimQKDzoYYTnELM5fvYGGluGiV8T3LUhUbfS
kTpIjZgjlyZ+PNZ7EkzCZL8/ZviXg+Jvkc6KWIDyD7HTd4YESmigWSiZ0ij2hhfoc7OfFbgbvo5o
6vJwWtmZLlqplM+eLNHtSM/bL5BWUmNbdd9Z0QxZMvts14RySqXzxX4hin1WlhvAAJVFQ6zWAVv8
YoiUaFcMf6KRN3+IVVDtk0AFZ9N7wZgnUTOK9Pef7z0Bhucy4SSinHM/BI/27pzCnx0CbB9Lis63
xr3dj6eyalWuCXN3o6X2msRWZk1fqh8DeX7M4/kvzJ6/ntgAWXhEriEikM1s+vVqKjxqcy2XNZ2b
EOVk20Un6MLV14oNaBsSeEzNv7mW25icX2+gBKUqT2KgqxEJAN39eshR1nqaBcSjUXTFzUpnqVLm
JWfXrGxIVZHwK9Gq+NZj83CWfExSKPS6zPyJa2/vmd4GaVURoHG/vwjvTC/czxjpw2O4evADeRi/
OxVSjWGrsKGnXRG6Oy6Eu2uqEUXi6DeoDX5/sO2K/vIU4WDUjyFgcthreJ5+PQnJUkR9r4MpnROB
lqrqBjJliSvp6ffHef+hgjCGkxYHUEHBOeG0/3qcZV6bBs9Uj4dTQ0/3oRB1u7Gv5imDgIG94feH
e38j43Ah7qOQwAOF0p9sfuZPKKNcglpiPerT4fvGU7sa7sKyQPo58KLFot/pZZOesDFAOl5RY+W/
fwMB/ctbwD0F2zakDKZp9OP//+kt1DasXQvnJ0VVr6bnSnert2soNRE8Rq+8Rc0BCM7T5QA/oNLt
S7F2vQdlR02Q8eLRhyTol9BJDGzDG12C9EkLGfNhZ0JwNCnhTd1khSEUPIQrZkhrButHpkpbo7NY
w/XoSGNjtMEVAKcCS3SXLn4f+sehHLwqB/GHtf+H8cJmg40WTsFWg1ICEyk0QgJVQHUL4slz+jMv
F1pfJArZ8AZWQzTkXhcty3HsjG/uOutwERPtgv4JHQU2VHgz8P9U47DpmtnHC3Pp48yDMJFi7/x6
23ptgZ/97PXtru0LdlExie/LZMFvFQOimo4AzqaUYsULDtZn207cVKgGwlngzQOhrQ+GGFxKrGvl
azm4odjXTcDPYtSQf6mJwcrwNvnmkwobOM5xjRqggI9wnkxUFM8yKTpUJlVVfVxHs97H3mKwmYYU
b4F1BXynEHp7d1WPAzb0Lp5RhBgOhgK81rJMX1lHUUX3STV5H1xDCnNa+hnbvZ5YAkliIE2Q9yuv
xb4nHK9DauhHu3BVcklpgpIqW8YKVVRLOE4U1Jn64LkG57KAXbMeARJ65mSEwwYtQGLAsftejzDV
JvXZ9dRz+5oYCKhaOucfTWB9cXGxFVFqagXRekqWQe3m768w1RQHmeDANHmvrYpTV9Z1coR79/0k
xPjQMYzuETdNjze7osYHdSbmSt8Zlwwvem0M3JnBFdCXbbKvAS4/h2TEXdP4cDMWz6qbwhgpdsXQ
FvDtPf5atO5aNxJeQiSb5SaIKNrGTjeLd/5RpTnbzD0u7ExTT80ip9AzvwV9G94vZRvQtORglvNC
yLU7o22S/27be0c3hEGEpQIlFIbbxSyKAqAXP68WSdS2AMdkCOywRk1fwjW8x2fEOsVpATgzUNVN
wydcgt8vEu8X3yCKMQTBj3H8EOXE+2oitOgPC27haHcJ1vfSg6Cc9+hu735/nPeba4AcIDBx/CQ4
JMKbv34+GE5VEkIzBMfImwsJUObj4d183U6OL3NZz8G/Wf625fznbQW0AoSzAAfmGF8HiuPXI0K/
pbNpQJNS4sUfqyQQXxufjOpYNQkTaShjtMrdiiTDpViD/pPBY/jt9x/6LztOApgmQp6LgpABCvAO
WbF4ipxoYbmuVZ3cuqWwQ1468jUBVEh2vz/WX24gHAtcPzKxARAMZGB//bjVVEo60nhN3dq3b4wV
YEtp1eEXyQx0Lx65+/KDafjPjxtFKBEoQSI9/F7i/LTHrMkSelJEMMEsd3f9guYIsl0MLC8ATELY
8kWUC+6s3x8VD+S7y4ukAAWHhLQAQclIyfvLW/Uy0kVgUZKY7tb3tT4v1B/7tF06OexCCvu7jlv3
jQG9/sI8M3dZ2HD9qitSm53HF/UlBAIY7gCJsEsLO2/JhyIB5S5m8jQATLtKHKTGtAbj8DGBCfwq
6tAHYF1wju4XUht2wHmBqljXg83Dcp4xOZJvrEyduDPCsazPQ5ssr4TNWmVe46nmCosm/B4V9W/W
FJ46rEHoToAiJL9zQYxdZKnHsv7UJ1wYk1VUIcqZRl4syCH+3vZO2K+9bICrJeCyiLg4GQhU09ck
NFgddMHX4Wz7lcbwtgAwHkG6YDGtaGOmdJy8uodFvLXvyTjg9/K75uMRlPvXAi04v6Pzglcou6GW
N77pi4c2LgO4qas1vjhPUdHwneZmALYzCYFWNNQCrymrPsR+lqx3pSYreA5OQYmsA47Uwey7VvMo
+L5eKdYXaRvvVsOX/+C+6zPAcde0g4H6pTFyE77qxL/VTBh8EPAxEIAX7N1Jw92BtR34TiIB1ARy
/tZ1hEngIHOJ/Xjhvs50jHXoSrMG8jFrqcmHcZjAzQ5ygdzoseK5rqSMwXNPydGtJfmkh9p+ZBwb
fs69iA1nryfsIseSltlSNbzeyYTrw9hst7YBBneEa8yjrAa1DxWioYZm3Nl5vOh2BRU2WHb5sVSD
psYp9uEXtlc/tJqG1lK/DCAocakSjq16QNxgPf7497BleHnxawwkuKrNyOlVDCXxk2M9yWOONMHR
LGsS5W2nvRcPZskjBd8CUYf6xfoZPEp7kYHXCwiTnoKEjerzwJaE7e2SWLPvEleIzF+nqbhuJNTg
/SiMVjvQF0Jc11Yvc9Y5ZFZzBrLGy8D74Wb+wZ2s44K3LKUph0MkOOTjbsGOBi16ALc94hkRsMO2
i9uMNVkRBRj75NIvzh1+/+T/9blHGNDHYBIQgCBa33dpEiBcYlyj0jKB+JFCR2y9+94Mq3z7fqA/
M11/9oM/0kk/M5w/I53/VwTp/xwc+ktk8Wc4FBYH9uV/HR77eaDhPwnRH3/1JyIaYQ4pmhnMhmER
lnuKOuUf8TFCtklLMSwW4CtYj/9OiG6jALZxmWgnGbbjbVTp3wnR5G9868SSwEe/jzGzyX8SH8OY
zXebAqbZoHFP0FHHHMMJ3rd4KJU4nWbYaRO8lCzeQgu+N3UPkL/dsfYJvNkt3AAumuOhnv0j3aIP
UEBsXmxxiGYLRjTOKaDcqIIRRdPHsejMGYsOORUeecY+IM/tsNRZM8CS1fH6Kr9nMDqkMbotlpFs
AY2SR8e4Zh9h+sL+m7xpZ7c4R7QFO7TtYIaJod53LuwzgJHhTm1REA0/4QQv7I27OvmkbCyuGSz/
fbSFSMahj/cFVSCylXS7Qo6fQLrPIDw4mOstiCKMj7TUNM7gFBBTWQyNdlZNdr9uIZZqi7PYrpGp
3CIuXOgZxgpiL/4WgEG4aMzaca4O9di5y7AFZbRumlO8hWdgeOg02AI18xatqZCxgdtQHH3wfTqf
Jm9+liPjaL6awjuzmt7ytfRPBTM0bxQiVZEDFZbBUWofxinkJPXxwa7jMVoXwOtx/7x0kc5sFZ8S
LP+mGD/Bmaz0AFNP3pXA7vVIL5GaP/i1gSBNNPItBaxaxXZQ/B+WtT/JBmG+Ogw+FmQ9zGoFzgHX
zyJQIiYSIXkEVzpsQMJHjAP+C9pzI+ZPoafDrJc1YCGQpmlES5X2fc1h/NlDBBQFsGmUoxthGZzq
/o1r+wns5hducMtAmvcOA26PA60LeztV1ba3JnTfLjN7iIqJ50u7PhteXAhoxmUky447GsJzYA+a
dI98jnELOUtUXlQtELiJH9UwbGyhPGjktC5RHYZQ6OWXtamPS+dHZ5FI0ufKRzINLXcDBpiVOTyo
OC1bMFJsYalf64yG3SNguesCbn2qDK59WxbXQDq2fovdNcBvEBbjF83oeXJdtOs7+Qfv5YEmZZ3B
Hf4SzuMpXKYj9vhLvZCvfPFeyErPxTzduDrsLkvfjhnHTPLN3D94en2Frwb/X3USxUJ5XTbhdR/T
s0V4Iu2szP1m9lCu9Q9+THJOPVjWCKikUTi+YSwFchiBd+Bt9GIb+ZpU3efWqKu+Sj7ywr6yeqbX
yJu1cMXEVd/HNyJsRVqbJAAjEzz7fv2V8+EqQKsuk7bb81KoCoASByi5qPqqVNURvPR8LBY4rxNf
lh0dQnLwm6GE2FHHCKFVERcsNUbjhXH/IqEmEgCFxXqRMHlPBKgOOL24y+o4ultsYg9T69BD+94K
Q7cCRDzOWQGHCgUbDe9qyYF2UrAYabnGXW6pexVeqVNQzV84X5Aa8WDnFk68QGlXWYs2Jluw9Z0A
dJFsocWTIiFNg6ExfcoXnNyqjS38ldiwb8QHFTwy6h9AcCf3raiCrJ0goKcGsg6SjuVR0ChO425O
2drYrF2FzHWxsSkh1iJVw0lVDLQtCA2EcFQIXYqI3EWQQ3w4yGS+AmkG1AyxMwRImh53GBacxc7d
RQW2zhdlyxOq3ifUwOWOzhSAoiebVHXBM1rV6Fl37GqaJhjUlUiHcWQngO1haoPipVb0K4nWR9cp
tx8VzwuDLr9dU17Ud6pDoJIZfL5+8/yGuKbpEHqPfRs9r6w8IL17q1t+A39p5xfTntsoA1x1Pcrk
JSxjtM9Fg5psKd94rF46VNs7I4aP7erxnTdPQ26K4jNJ5OdippeZYMENPJrPwQqvP2EunTtk8qgQ
oDpqpep8nfoqRyCu2jPadreA5MJDORsvFTpE0IyO5BOv6DUVao9cYpsnsE+uFihh+Zq0wKWGEf11
36LZndr+IamXKdPlut60TsHUDwtNsxIl3Y0xKCIdsqI4C2WSz2ighGgmrGQMcaZhzIOpmHazvoul
qs89cogpr5EQ0iIZHpdev/mgt41z4TWcSjiIC/s4eHUJANqbd5Z196irbcbRBKB6cvZUDOWXJUF4
DkZSdB9APsvmwHqXKOpeGq+fj6WugWxAXARr5L2Aw+v384jUEa1Q1pIVMdvYXi8l2phELQ9Y6h9c
jAdCW/2hYmWULQV7BCZ7uzQWjIDWUBmkOISGPUKFPFeT1oe5jKJs7PzpgOriYqgHyiAZjp5cniuv
92+5iB7GjX5ZGxin3KiHSbs+r4v5Jlatn7UF7tDJI58H0Q55sYzdCVcz02hZnxrILsc4XiH1zHW9
WwrqUhARoCiT8nXlC8m7BZKmGebuxIBNoVsjn1ZYuVmzQgedl+HABKIceiq/RMsAChE6FFAAdiW1
V6W805/aAPjeQrB3rNoVOTfJkhreP6+V/exXYJcQzHU5APn9KqPpZLEKeTG7RvN2Xwf86LA6I+rY
5PPYdikpZJAhrfu1nnsEPSb5sYz40zyy+7VbmlvCgCbXzXjS/QIuAamDGxO3DwhpALgN8CAzNt94
nlMf6roEZVf635DaeGKAhO81Sa6Dtv7CCPY0Os8dLsUqcimXP1QDOUTFEULDIT3yimQzUQdE/z4g
aFwdmw5vT/mwt73CNbeAJ4E8hsPbXKIrSbyapK0YsEjFw3iBo/RHJVd10v6UZF0MELONB5t50dBn
jFYVoukjyJttj5FBiy+bWNijSdAjTg0v0zjCWa2KYc6tCPei3DaHKBZ7pqIHDcoTHQlw/j4sLJAq
dwAwniMKbQ9oRxCQBfCNVB7U5ogvEADW/qoq/Pou4is/u7LEXVIQ9Jnh0qh9a+vuHMV6XzFR3oIV
BGViSgT3PdshreGbx2bsn53s/qDRtnyXDK78RhGFySEU88En9mAULlnpwtQLw4eiDq+I37z2s/+8
JsGGyencJvRZdabMw378KOsID6J5dC377OHrPc5S0Rqt8HBqavlmodTO8D3TqVuyoDZDjq/CeNTr
h0BdYIPLA0qCa8LB/Sj11NkuyU3taSCbrriILbFKKILDw4p/FXVEfli3ZKus7RNFvBUPZPOlhta1
c4jB4gs45LFAMLZBQLbYkrIifAJ3t4JQbciu29K0yPIkqdsStiNro4trBSibWZgUBa/OYkRysaAi
nLtuOV04o/YJ4N3jNHVYKbY077TlepFQ1TuKqG9tyi8BulX0ExwpQKSBAcom6bolhEdvI4231HCD
+HBi47tyyxMnCBbXW8LYgC1I7VRh4gwam/+27u6XNvH/vXzgv2wB0RX9rgP832+/fIXK9+kh21/8
2f3Rv0FmiEMYdmGEWR3o8f5s/jCPOgCcCxscdBo6PLSFf+/+QrR4iQ9BkhCEw+BZ/6P7o5gHCysb
v4XIGmNWXPQfdX8+XulXxTfClEa0gIwTBBX8966lhS7Xe7GhaWGoOrVR/7A28YUageEQht6haoBb
IDQ5ADyweR+P7hQbiTkWfQsyTsAmeVy8CcrCxvQrWZojdOrpMJVRCaoE9DJm4kwHJQzPulm/VUS0
aR9FOl1WAtKx6ZH7geC848FId23SqIPlZZJyTO3IJ9u/6B7lPl8RUuGd83dxiISTaK+3WSRL4vkH
CNVFjs7xppjcqVnxp9OI57a2ww0ArcMqdX3S8LT2ayzWsxl1nEV9+BBEozzEJfNP8YD6DVFrhLta
pI2QLmxyr78Xa3AC1WUzVzpkTFYUhXXrmaxetx+DuRYqSUca5QQkInYnAJbPSsv24IkRlS9Ca8W8
nwf2UBQDqkucwmxiwV0gvDR02GgapUdUCXo+eKYysGa8IOd+91jBfjs5Tr/6ZNj7rkKh6p4ch88S
enOZroOQWSmKMp97/7OZ1yq1zbaLhdOHBO5/BvS23JVivjdIF2cM2fA7XzMgCkW0WbbLPeJ8/b5y
YB75AA6s4Au77ucKlV41qZwOWJuQy/my0Ojz2CTXc9dKDgSUjRh9URlxKeZ23S1t/cgI4pwBxXgA
M7Vdrp34MK26zYt5uUi39GntB2sqhSVpXVHkuPqB386yVrdloTArwhBkkCD3v6AWWk+2GNus9W1w
UNX6RcsyuYqY99XOy1eCbXHpmZ9yHeK+iee7ajCgwxGxPci5bwCwhuaAtPRz6ML2zEbxbe0ZYFpn
azTpXr+TrHkcOL+Cf/tHxepvIaIhLJSfTGTA2tfHaGHnMEFs0PnspmP+pSP1zTgvd5NVGkNZnI+J
OtUObmPmXPEFV9PLvIRXO7Tu5COwFQ9jV+LzgIcF75K16hDMyBYhdWe+1myZH0DP85uhb9Y9RqNS
SH/NDTpp1LbB4h1auzEnKvHupIlwBa3WJ4BoKl26i7904lhpnZHmFUNvOK3PJak+dxXg32Hm+jQL
dozG+WYc+M3MFVqRPnrtQmZvQGrFBwcIGty8XFG+tiLiQboE7U2MKE874XEYyFUwrallPaJXUzRG
abCo4LaKdNUhlRieYUu+gd2tjgsEkT9QKPCrcJYWou/Y3RXIk6l0pUNZ4tIBSrdNjRIbHycbcXE/
Jsx7bb3WP25TbtI6os2er77CvBHw4QPmBMAl9kEWQJyGMwtQriHTyW/abyacq8vA1l2EW+go2fyo
K6jJFCKCj+LxVvUE2Z9wxCmi8qVp1Ii8lgem/Czoss0reFkderpl9d1hjLi7GbVe9wVRiP5Nus8F
if5wsCxDJJKMfjCAKHZIzFQ3oV/AOHCJd+iW+XrbQaXk9xqz8NKeoHcZKqj0dK36PTrW8K4kqKFK
PqgczpjJuEG9vzXlfdAkqcXb6Mde5T5Bpg+Pmc2pLjGPgaBEa6WLsKL1TepjTgyQx+mGw1O8SSrY
rYuHCCS+tGvK5rmasF7gT4FhfmtIafKZWLmfaTVngM0/FYkFH4jyA9Q/cJeRCO9AA44n3K/ukgCl
Qkee+Wj9PJ4JgrTJtc9R80xDB2N7VvbG0Lg9DpNFrATY8bGYg+fax0QcW7P9Wvvb0ldijAblDz7c
1h2YiA+Q11F4FKjcbYBUg5tIs9euRcYoVJit5PqvFZRo2FjanebSj8CmWZOLBkV0RQgg9qa/+MO4
7JVXvCA42exA4wAWatcvfLVP4cK6rNTQvnQQl3mRjDEKbOTGrI93DsQ0SyrZn5VH7ikbsJvQZDoU
FAUqmn8/0yoI90VPykwszUNLrbkFAIxJMdRv7yVLwEcN7JEbelEoTFNbF+eu7Jesqm8tP1Qwp/Zg
CC6glL+6Ak2c4PICQx7jiEb/GxIl5tlTnGCky2C/9iN8ncJgxIOM5VtQ8CDvkF/qMzi19Gn0LDkt
NiwzmB6dzgyfA6SWgamncTPwg2kJbqFE/iErFj1HHiKRcOORER1RBrt+lcfAi158NLlgUZpHGYfs
EjtkSiqUpodhgaQFLRQezgpxMByHKO8YQR5zmI8G83oOC3WIS0zqPKjyToCOPo/ITE5sCHedZ+8q
hqj1wu2SV4uNjyAGoAX6+Ag49XoPu2vK4G2MQDHTls8ccHN50P2oPgjqMJWowrYmkma9LgOH4ThR
uy8a2RxpKBBnSobqHq0OP2l8Fxokiuo28gJ3bHGDHBFqQRRmXPnl+11Yt+M1gl/6GNXos4NIiQfX
Rp8SomzK4MDiTptDYL/uKcSoqyJE1/jnHcLr09Qmy81SiI9tTR/w5oBtT+EDPPIqB9hx41aYHcbV
gJIpWgY9YK6OFs+6tUBMAwXTkXnxJ7yVGYszbT8G7eiBAyn2IfdJrmnxmiTYpoueAnArEHPy4bfl
UbL6t9ZYICCY4vQ4Vcw7+z1H2Cy2Y04E0pFhuT7YBDOtbGB4ColbwMPHJJ54as1VUPqfq8TNe59v
yP/SARmj9m3RuMkM9t6Hasau3dAqztseUBGdy+dKIonpU1QS0EQ+TzzyHsBKTbel9fKKIUjq+iAr
MZ4lm8oRw40Q5zSj+NzEg0C51UEDa8Ujxmj1WeC76VADlN4p297HxiKaKsryay/k1Srr27IpMVmM
Y4kvvI+zw+IEXBLYU1MGGPWyhIemaD8yXeFOHiuJQSszpM42iPZ0ttMeeXp3ZUOnjrA7yJljpMq+
GKQ6NxupsuoZz+ukISgCwM/XKsGQqbof92XitykDVbFbBO1w0xavAuTUQWN6UrpOCBB2iGPc9Wr2
cmITqJICG5E1Q1Y6oLgRhcTTkfBTtyCpgKbu0bQTxqyFeE6Wtn+Z/XbdxCd346mWHDxM4UkHn32u
q14h7L9F2ySKMOPb6IzlrM97zKFFQKGFQhSaN5dobLf/v5f6199o+U9jjIEn/F0z9c9v0nv/N3+2
U+xv2DwwPhtTmgP4AgG8zn/0UzFDK+Pju7E48Ab+Uz8V/I35DD1YBFwHzdPP81aSv6H/wR9QvCZw
E7Rafx8084vdiQfgz//98zDGv4DGG5KEyfawkH1kcuMIn/VnJGnxq3GBvoeBK0o8kQ2t4Jh7kPqG
PyZzt3flCKVU0wD0cYTxIqZJm6a415ZszwUF2ViKr73PH/ApgVf4j0WoMJtoRHAzHj/1rPq2FICw
wGTYtOn0MwIKJO1M/fbTKf8vPsZ3Q/gXDggfA7AIAooYIQsr7h322XtOxBgWAgV25G2O1D/Yilgi
5uE5TBizu5YxnWI0RLubK4K1lkzXYyjLrFLefSHab6QGgLDe1BNgaWgV2yy/hKfVgP+K2bpPbIWB
hbTNIZ7dz423x+jNFxXBJmOqmuAUVBeJKgsRXf1Nr+KLNxB7mSbIHzJWn3rEIFBNIkNY0CvK5DcS
mxDz0yi8uoQ9Bi3+o1gAlCMeiYyI5+/1mDyGSFTh+88wY27EtuZ3SDYHmnzwJHrfTjU2LUq4IiLW
6Szp/b85n7j13nXZGzHG0chDBMDE0Hfnc+oHyhGfQb0J5ysd3I0fNB8Ch8S6txEmq7lM2PTT2co7
ZmHSxesRWQ7UasE979YuDVdYoF1wH81TLiD7+NLerN6rCmUaFGlNMOitg2kmQsR6wx2vMRWnKV86
DIwqAWCjHnxKBMV8MXfEpnQqZgy8wkSdR09BXCxJma/djNYaQeRBBqeulh8YL15BYtxZWX5BVXEs
fXqorHfu1/KIWTo5bLQLcvq735+n7en49bYD1R0GcQy0LsA33myn8WcuymLUYikrhMKjGtNcRISk
pr12eOvzKG/7wl39/nhgIP7qfkMTBA7F8T2hUFrYuwfW76NFIceDql/zvVeo+5VEsHLsTi3iVkJY
F+u8nj00gzAuthl0yWHk8FfmAJMWmkTdrAG9noJNKZXkRXn03ky4vxhmcISTwmzRsE0OEIvfDO7B
yBtwih3yVlu0J77DyAwOKwNdANR/d+67ssvDxMAeVtBsy3r4pOFg7cIWjx2LISkXaPwewzZAEH5T
XsHzk6ze1NgaAx5a2NDnqVFqLyT6nS3QjpEHOMS53jTdaVBXC6UDBoGiOu835VfXmEGySM8eCGRh
AnkYo3FgAFO8D4xhqDIz8Qdo+HJfaDzJVJN9IuY5lxSAqtnUZ4ck0Yb8PvabMv3dB13FXGcJfp81
zdSjKIKIIr6r2vOaZPWmdLeQvMNN+24nzEIrNj3cbso4cgxv3aaVl6AAb1EYwJ3blHR/09QXgxma
ENkTiO0Gonv9f9g7jyXbkezK/kr/AMqgHGJ6cWVcEVpOYE9CSwfgcHx9LySTrGJWk032qAc0Kyur
tKwXL+IGhJ999l47NcqI9CcHHAT5tnYxoM66ZPnMoGEj2xMDuTLSFo8FEopE2AcWYIFf092zh+gP
F6TdJBMHnJGFgFw3AxV75W2Rx95N2d6Tue4P8sF/ZMX56rFYwO3abFtWDe66c1Dr9kGue4hw7jZZ
Fh9h6Go24f4lq2wb6qB7ttdFBhQl4thac2xr3oskxfa3rj2c/qXvCEFzBvkZshVp1vUIq7RLgJgP
LwcJXZOCzHAvgk7yQXil5Q6QK6fLWHx4C6uXcV3CVOs6xlwXMwRdv3kzGWkzyBlc1vVNsC5y+Ny9
Y+Dkwas5o6tbS4n9rW3Z3JBiXFdBwboU6vLxNq1ropB9kbkujuS6QpK5+5StSyWGpHfFlmlc1024
53kgsYBS6yoqW5dSCgMYMZkz5tTq4OgJqQaJvVbGvVcGL+QwiPkm9adel10FWy/iZE+6qPrDwD7M
zMd4664rMsWuzDWbhpEy/erWNZoqmbKLdbWm2wYcFcs2e1272YnyHud1FUca7icnanVCAYcYg94V
cWE+yoIVXhnUCd4F0sfrek+uiz5Wg1iw5fd+XQESJ+RuMPnIDavWd45oQ/wRcgtPxNrW6yYxN6pN
MFfhNnQxpgjl9mfl2JAsrJmgl4xZR8oxXG4oAuRBCU8/EbvLXxtjtDfmustEs8f4UDUYESYj+8HH
4v/QZhV1ujn3NVuecrHdbTczCaMycBE0IXJnpWXUEbGIkiTVUZB0+pQUwQ+rBzto+2QUcakPb3aF
J9zVmXlslr69meB9jkkM1cWrYdK2UJ+7K+5uHk8Lw0GXFQp6YTfc6b4BBWIwrFW98zZK07/YhRuz
v4j3szX/7mMLPwmjhM0scBhn5nZ71DB2Wt5GVvY9UWa8rWprb3btScIiAe2L5IucfV3VpJObe08N
GNSNWQnx3GA5RL6JTzjcAuZXWe+Iy0RTzGY7LsruUKROeWRr0Udh8xb0xIFTg+/Ucp802StOBCED
hmrB2jC3bT0Hb01jJsU6bxificmG0XPt6aQrfvWqt8ud1+RP3eoq0GXeEIyrwY/Yy4OMmZ9x76wv
wzrYMf1KDDDyewP7hLhS6/O8Kq+aRPauqgx5VLJDtrGKIRpMsClz3pIXZL7Ew7EUURkLiLLer6Qs
2ZQaVnxo0OQQVvFs2BnfMmht6yC9Ga7DWNd4DmERFGPxUgaNwzljep3nESfg4DlXaQGN7uwtzp6j
bRsRWOZt283uRopF7USHGwWcS4deVOVH7ejfASLlOUhA9NpiAjHjutmts0XzZCOjYsKcAJsZJW4T
22U85Tvy6Go/anLAHOGkcfrDt6OJ2+y1z+fXejxG4HXUO8NoLzOOxE0IWZm7wgBJFKTZznSxIKjS
xGDEeAityyHM4jfb0l6KU5YI3BcmOqs1iI03oJhlI0NiF4xow3aLnOv33wujam96qN/AUhuk58fs
EssyqurxJ5aZ167srwGWTAbNFn3LrOxbIRY8EcLLTtxuSySNVRJqsIzh/lpxoPGbVvzOswTjaTXz
4yrBrOcCSWPVOeh9NU5HZSX30m2tXSfybVYKfi8a2wGrtjThTcGzi4COeYJbnBHz1+o1qHhYjcOs
eVtg1UkasTzVLSlNHCrbamjv4H1IrhKzY9zPyUw4DlN4tWOxkZ3/IP7W7GejvothDMqEcdfygRmv
eGdRq2NQcyY1R95cbt0/tnwHG05JgMsl4FIDZtyy6LdqjFtMc+6OJ88lSOwfqJx5NAiUxaoc4E75
Vn+xJu+W+v6DbTNy+K1+WqSXAwiYkMCspSNE4rzZ4bJXDp9nIcUuQ5zdxIIf2evk9yDD20Ps8bnQ
XPXCYPQf8D7gpJiLKOk7yCl8CKty+6Wxz2w8rZbIZ6MazZ4V7+OumbamdNqrXhR2F56cJIvRkxjM
d4l22OgilVmHduy/6gyrRkb8Wpmvk+9fAPI4wV6P7Yc5cpOHqD2VxDwy2gS+kuHeaRQi4GoTgy7r
yr49s4dGD83fw7E5sxR68QZjYb2eyGNpEM93pJ4j129MfEk4cQBO79u8NqOpRgnA5exssAse0Wq7
iLgTv3KjxQGgE0BiCTcvi6WoaY2A241LKmvlIdHNCYXqXprBMdXAcgjVwO+2yy1u9Goz6JY7Uver
brN+bfArYNxRfFqe4DF0lr0X8JHpvPoM6uAYkN6Ad1IfQDjXkfaZM3g8LVHQoAY3rvkyWOWD3UCu
nqe8fQRnNpOZkc0+y+yP1gcZpfQot5MW8q7onSd2WiGMAhd+JD4DdW4cdbdArAhyZPaITX27g2ln
7vMl02jDMDYIWvNbycOX1lZs7tJkrwYOl9NUm9vCRb5SDlYPSzbD1ifgx9SQtpHhzu+COHDej7ux
roxdHM4aGyf5DOV34jaDr8KHAPCO/MuYEMZnP0+GnTMcPLDwUCtZ3FVzt+wqV9wK+2Eqwx96DRIB
ybd3xYzzEtrz/RTgrtClf7IM+R5nWN2GESFbkmzU+3axL+5kHaeJYApqaEuKSxZcf67xkMk2Mh2e
8zEAaBVOQING8CLOcOudem/F7lEs2Zcasnu2GNHk1WfWhs82WuviWjvwmGTRAfhXB1DMDSJf7e4d
mCwHIj5fecNvVkHpwMNzA8K0ZYo4ClA3IAS+wiTBX2F9LNZonj2lrknVcAUtTwZkUzvhYaiD26BM
FqDBtpJ11IYNFzM51cZ/AVtxUT2Z1NS/c0fI4UnzY8HFFfmpd+QBGgnRbQrRvedwjISxWBvYWoDf
+p+5Cn7J0n9Vyju6uXsTcE88lhZjbP2upfnqFPlWa7b/6imuhs95jE9hn/yUVvI44x1iaPc3VVul
uzkAwJ4/DE5xT+hir+V6op53yYT9ffb2dlp9mRXu3h5ihoWfjWBrO494RwqeBdY9lMnLsqQ/bd6K
biseq8I/GOaw9+Sh7NK9gzMusfwT4QDocfZl6hDuBu+okO9N7R3iYfwUTv8IPuLiEMZeOdOWg2sh
rydvr4I03WaT1FvASP7B95avXhdPVabTHfHpI4pCyvACOqSE3bDzRulFkyjvZoxRWzMZ9E6RrOHg
PdoRie6XIQtOFUhKHBIcUgs1x7+7jAfhyHKQ2FjT7qGEBCz6mDrJnZgfnt1+aIurdOnAMHBqYg/K
KpvlL1ZFtwLZl761bIAB1/BlVMPbHKtLuFVJ8hAAno3MAmfv1EALB3Tf5VWEMfWJAo5ols5lDIu7
KRu2Bsm4TZ/4J98FRzZmv+eKeEzZN5++Ug91yz/Yaj67trsvzexc8o5K5ho/CSQCpUx2Fv2tN1m+
MyW+K6N3Nuno3QZt3BxPvpcdviy91JxYhw+6OriUF/4quw+2GInxJsPg5fbyeB/zM+JpfTRGN9+I
NAn+WM61kiUl7Znnfv2oPBiGR69jy5amPCXHIEnvR3IPb8YE5t0x5uIOJOwMxFR+WJqv3C7hrTbS
305vzjfgJ1x2XZCeu678jRhv71geYvvq5Qhrh/+bGGe8P+7s/pRjvVzHsETVNVf6Hyv92Yaa2WS/
85IjQOO3V8CTl4LUX9RmlWKP3hnty9Suy/Ck4z0NHWF4Z8NkcehYzO+FO2pJ7tNvpx0mZu8ta32W
dCxl0RV4SM19OB/G1s0iW7UtDw1udWcsvrdr6h/u7x1E04KZU6l9b4DSx22FG7v2nBMSuoG6tAKN
+gkKZc6f9KYOqP6CvWsYHDxNcwZwABqfMRY2flKr3jUs56LcWvagMdhK+m/DAg0vsdjzL8V2ZBeK
Jbo2oc3OVjSO2ZNwwi6ivwUiEAF//n433bPYeVRiAt033planrKg8nmQeUC0UgGUCPQnPut6BYwz
Y4/tjHN4wdhut9ScuLK7AIAqD3rFBJGvE6x7G45rcrANyND+KgJM7gNMgQeb3QbPaEdtSf99GkzN
EW9Ch6Vy/AWXhM31miPtimHhTAgyL3PmjqXNBwcpBdAr+a3G8mQIfZdU0NR5EG1gVTFHdV5NkNi7
Ax/EggxNyyoeAeDC0HIx1T5bYfOcTVO7D2P+RuGPHxVFfHcjUgLbDFCAcsZW1mfX0Bi/Cq/96VdP
VpPv+jlE1wIRZavXokv2xZyc8K9wqHHSA2v1g8hSYPHrbRtnOyHDXWdg2cdaW1gZl1rhPhJhu4WM
Bhsx+uc/FKf/sVD9XyqYHBcA1j+Ic//UwbR26/29bXT1UP35R/6U/Z2/2aRtacXk69ALvzYA/in7
02WGpB+Gf2RGibDwb/7VRuWAYPegCASCNSNeAYI8f4ZoXPtvKNyYrHzS7L7jOsF/R/b3zX+SEUmQ
khohculS+uQ4f1EuebStb2nBwE+FyQbQW3iZXQvDBmefY9PkyWtmpWxBZf3ZTCNtKcynmyTmTOiW
4hfBEnHB/emQx+twzC7Y0nED1AfRYnuhkOltqi15QlS75svMgStRQ4TkkByzzkYRa+A+5qIB4hSg
oVfeKDZJX5GkWA8t3rRoSDfGHPkEQKIMdMYF+35zzCb4Amk2JqdAgfQxYtyy5YvCdoaF26h+GRJp
Ry/eV5VMOooNO9g3LFEiOQ36XZsGZv/as/dSU4GT4PFmMGZbp2SO66aNbUw0CJNERDG7yvKlL/hh
ddIb+yRGKxN+vB7asvZc1+ZvDJzpFkA1sG5rubod5/9U/K59fKrg3TncDwmP5GAetlS/NHs9TLiv
bJiBNw/HkEtypKlc9EZakfqOeCW58+cMAslqSfPnY2KBEnQLqyC2kgqWKjXfhWZoQ3Yiwtka9SHz
EDiXyvxtLtZvOOcJoybBhKU13iDFiagPMKRlCSS9IGZ72HTdADwUp/dI4QMWfrixzIr3jEQ/loW2
idhho7CQm+KRPv5WYv29ZNmVA/s2zbXaaVeoQ2yibTSp/gbLwzibGAyCpQoOXYbbLDHb+F7jJNvo
tEHQtKpPnTflcXEEaPFp1pi+/IVDTsNZiWEGw22vPmSDr4SjgNpztHHPVlfmnOEF8UcSqTVY9+G8
5MVzMPVXpMknv1KwJ7NLPs6vSdwopo3KA3oaPCUED8Arzns3qS0cXvn3ircO0cV4wx4GSpBkGz6h
8TgME1kmMTJI7AulJNmhr0ntYQ5Q8pgUzQPCIkTveUrfUWY83L/pfdaqI/zRu1zBnG78n7Ii7lJ5
pHh8i0lNzIAlW+Ku9As8WjFJ6FyTT0a8bvD6LsPKdO/Hc8unsG2mftlnQcuBG0dhNLZK75t+gvfs
2RM5muGjxq+zs4zivkEzuONSk7fOi8Vp9tMKXu8KCuDmoY1kkocCsu3edaAwVEaL+C+IJ2lFaGay
Ak3+naKpMf+yA50fqooMRMI9K+3yR9LFwcZrpgTmQ/Nb5Ha6rdbpISkSQqtViySM7cPzZutAAjuq
PDYw8VL/tBPmTkI3Da1JuFvwR1zcoV4eCNj8BKomIsO0u7McZ7Daq8PSDYmiSJP8dKfbt7gGfptk
uQ8veb0tIFmtcpHDvNHBfAKztCnoT4FnVMzgieQOi1+/d8MiP8UVck+cKORc/Af9QnxnCuL7fnJw
jA+ry7xHAYqnFux/OPv7EJEH5IWitUoGRzOsr50s76m0mjZQur2HP/wgI1iwU2iDG4Fg35v1cg8B
6xcpmAmZpf/uURC0scT86jru1TfCozfSMTYMVbLJBWFsN8ckGsbzjgfTsUjNb0NlHJOW/Ew2lJ8Q
UA5e4V+w7dgPnmBLZC+efS4S5m0FFeaWhqX+7FPbOuVQKHOHYQF0l/WWJvIEoWsvQ0Y3O5uetQey
jmyUj+iFvGEqNMG4Y8PTc068Bu7SHRxreMwmRCw3RDlpsqJ8MgMuQSbxX6rE2M2eRG+haeLdnqeP
eMGJOnTxi5eln1ls/PCWWe9IwDTEQWingN9Rb6sERTA2CbTNGudERk0CsT2ydGbsPSmR57c/JJck
IWUYhIQOTQjgu0G4J8uNfc6P1dGo2HJkk0AB9LKeS5YoRIZazO8fN3lVPLk9h/M4aMXW8HoZhZX6
QHw+oDdW+IpGI/LQD3Gyii8ZWtl5fbWYuq/vpjy41Cm3YEEwoxiP6O6H0acOwm7ZmWhuiJ2ypl2X
1WeCmWQVRs+JYEyVT9SuJUdRt5e4oNFK1v05w+TFNlEzE5VMFkFVPjO2uPgyJK/GbGD5PeW3qqkx
501xTxNXhTrBjm5rl567IVW2G0r1gK9VRVMHLx3s8JunhMCtB1RqtK1f5GzhqnB0xkePstnxjVCm
VKwa6Zz8DD37k3YLn64JbLcyteC6EbApJNqwY6P5QafPzjZ0TiI44ssuhbhh8fY2fqHazRIkcidb
ehKxvjEShFW210bd70pcrYxO2EPqiVeeFXTjPo4RNRuHmUB1YEvRRkbTfIeLXNzRrOBvvU5Nt7rG
DQZSjuO29l6k1T6gE8ho1u4vYqX5dUinZ2cWv9sQlBXJ0s+ZnPpRB/43V/NYYYq4qhkjYTXm5n3B
tLvm5eKDqWqHN7ljQKEV9ZE3GI/ZKhBRNSynzGAXpbz4s4ol8TwZg2R2yQEVRCZhf0AsrAgZ+P1y
88u5OEHz+O4sfhO1hfjRrd++Hq1vQgafo0tEjcKhTQ+d5hTWRbq3HC53CHpdNBm5upbsnDbN3Kf0
DPYnBWPiPkGbTClkikCF0nCwJPlJ9Dyccm4kHADC3Y8jb6xCk+XVi3uR1Fxd2xRFtzV4HHUzL+Nq
NkjV6OBiyfo8UeS3xe3cnFq2k9E4++Zd3Si1m8vpF+by7tosCzbMAi7UkHEUKMprMuT11jdZmNVU
cmV2AWnJ3FUBw6lb2z+rlggf3FnWZb18kQHW7RW33AzZcphd+b3Lgjuoq5/+QL5MzO9EV6453VkK
x21QWHAz3ZjgU/M68MSDW8q5jJIwmLCj0jtniJ01qSl4c1XrUavsz+Q3Ms5bPrnmvPqxoKruUdzo
qzPkiV6ABbz1OGIl/F0EnG4GxlCiTziN+06jwPNsimpR+1GdlZGDsDz32c8OKziw5lxGoBK2fSv2
o1OZlwHJuaMlbFpwSGELJxWiXmIOAG9dXX1CAJyPXrI0B0xSFA1OJHFMa96BvljucVrwemUmC9/S
QvxiGMXT6OnguVxTQr2Kc2olTODghpruHJstXwOu4gDL9bwSmTBW2M6ONhCOLdxwvGHse1Ha747F
+6kR6rHvkfcxJSBLLNgIl1abe9YM06kvsx+Fb92kmsQlhmH8rIAunNOgQh9d8h3q5/dkEKdwsl7d
MqgAWGci8hLGtKmc4tVZfo+Rz9zlhVseddl/x3+4fvArwaPRd4PBQxFy41e1jNO2sphZxWL/srv2
yFni2alFt3MSzkN9nHyYZfOc0A65MSSXnVlMuzT3OGFNabGLp56ddR/mVxaDBIl4fLGvNzRu/6oG
9mTgUY5/wjiUmz/ucMcGJ+NMN4s4A0NucHSLxt3FxnI/pd4ldqu39TdZxnx7wvef/cHivbRmE4V7
4Fd7WjTr+tKvX0ciJJEDS5Kexkpu0O1JI1o9gUk3J8tE+V3D7yOiyE5EdlFT7wdh8wjo7FffcWpA
B6CRwq4z3HYx0BD9DY4/gSN8L1HrrKa3pHI33uh7+1aA8jYEh+b/mX7/K6Y3MsjWf+p6w3hUZt/+
F1PKt6T+9o/4iT//6J9TsP03X2BjYwh2/rDJACz6lyk4/Bs9wysyic4tUH2AHP4+BYsVJeEGplg9
cSYXyd+nYIcad8I/Pv/iT8rEf8P8xmvir/4dN8AYGQh64XHt+/5fpmAZsmZcVEBBXq6WE7tgMwLw
/7mkFAIg+o+nOMyfp5D6wN4okN3hQkQIy2y3CaoccFN3vBzC7JSWy2vpyPvWlhZ5nunZqPiiiWU1
O3PpkEVrtLivMbPbox92nLDjcYr3DuTkp0BNLZYzgIVw5E5h0H/DZfoVL05YbXVpLRhylvkKYPgh
DjKYiYuhC9oLwxLCxRC7m66VaweuNfxg8xucatLzRDrKkjA5pBqeLiF5BhjTCYQJphRKfFY5yjHI
TWZA9Qh/M0VKRorqE3v3vKmBwUMIZ0tiCFlEXpBd3T5F5ZtI81g44atVjC6w0XvccwTlWQFWQLZd
BSuw5Dndt+aG8MOrZanyZDpmfD+3VFQJTSAl66YR2KX7S7a/xlQOl9Bp8AFNHEU8WSbntv6WEKo9
FwJnA5oZS4plxnxfCLUL04Ul+3jSs/MOEYxOtqy5M1v1jANivMt8FnJtVvCgogB2t9ilfaod7yPv
PF5xgAPEoaKe8C1J1WPTjPbOpPjmFmYUEGeGYd7BOfejASAErqS25bsNYgRXt6cPK6sKiEhEmHC0
dN8Xh1QBFg0nMpRgOWDka5FPveS3srayo91DDsArpi7rQ24z+Cb6p1EpiPemWW8VhJSLoYV/bKxp
rTdRF2GMatpYnSgv0s8EskJsjswf2NxoWIyZcwrZ93d+P5j9Bu2ILg0R2OmRg5iztwJ8UoDRt/4y
vzb18K7nK/tZjU2mfxVlZj1TP5C+ZWsvaNdaAAEQqclFmWwvve536nFYrpfxjoUDuW0Pk6ThqgdD
Dvx4rbnssVFwiE7V79Bt3I9xCN76xnEOU4upYR6mettB1bw6aGBRYtAs7SHg8DIezDsXQMAukfYl
rjkyLFJ7+0IYzsITfcIs0FA31dDyubWs+GEwLUql81yB+Za9fT/TwXJNigokMFh7+ziIwaRrjULv
HYU5wX1nDvZxndQywcQzLjYDWek05jfWlBkJW2ndisksDxTtOacJI8sdoNOTorTsOCCvkMlY/KsX
66uhYpoGFhdRNy7bfWL6FdypWVlvRFTg01tB/MgVOBJC8mC11plGlV4MRz9SKTptCy9xNm7AOoW4
lceBKcExmWAR+2bGq8OO96t5NNEBI8/ljKfipcVkx9YsyUzja5qkwdYR6Ee+nWfZ3y1053x1NFAc
UBbVvZQYqQIbP0Bb1t7pj/ANYt6OYA79xJoggcNO/SkoOQgAz54OpLDbXR0wXs4ZpTRp2enfxTQX
L3U/ONh1RW1jf7XX6A0I1p6Ci8hrEbVyZwnfiw5Ko/agRVpkEEkBBv6ZTkSnxFfg9sduSEwOzaWG
j5iaT2maPOZFk+1H8Hy32W843zENPDkVpek6NU7ToNQBa9HGHemhDQABOLl4ZOQiMkDqoQuIYLeT
wzE3t9lPM37TjZWTdjCZz+fli766Y+jN/nbUPo6fEdDIeo6AsBd7/kM+f8MZjRWGHckjYFYJKqCF
cKCX51hQdR3QKmLPME1HPzjPmoPW0Onz0pBGC41CHHMoHxtVDQ8oQ36UwNP4ykyWtNCjxZ03cHBM
Rma/IMbyME+Z4W14hP1A2WNhheq17dpl3FCzbqAOdLqGlKoXTvZLebYXak/cvHmgvil8aOyQSiCr
Eu/4JYHyWPwPduY8W6vhplbjPoCh/GDI3D6YPU5/l06kLTOKfe4FD466lsO5cdfxmcfpURpA9iIj
q/37zIz1I6UTBZpD4x0F1+DVHAv1fa46N1rckcpd7zlJPPEc00m0bbSYnwoz6ym6KMwzCDc3ggrM
Sq/DxCWT4US70PINC2bw6dqscZIg7Evsy0uUjuO+abCOQAJlG0x6fuvjlCTcXxh6Swps3hMU6u9G
12zPsWdQkkDFAH9sKV80Ho8rfWfm1eXamTZdt0y/6C8Bb+CHvHQEm0bpjepYU3lzR36LYJx21Qvu
sXzvDo7xbvQsVQCzhuE+qBfnHVcNG9q6A7sf6w84z+YDa3V5aSAhHMKilykTsPU9lR0liL4E5AqN
WJ6DkenEhJV+YpXmXKC0kkvl86PCM2AuhE6/mgFdbyOynJJvt3/kpXYxJn5Xy8xqzPPGY1dVWFBB
xCIGM1nTdVRvOqtr9/1SN5uuIDgVkwG0IDPRTRhDZEmEQRhHxTt6i8aXZq35UkNnbUJ+sc8S68wb
tnXK44aOY8bqLlAYoyH67EpM+KdaOzz1SLE9jPylGwoP1pCaeV/lr/mkKGsqY/cNvZvpfyn490v8
ChknOMRlqL4lIfEdaprMHU2/0IH73iBPt5aI9ENlfnR5gnfQpPlTTYF5LWubBV9x8guAg7ZNYZFk
qsGMSRBQLupkc28njQW6AH/qmt6V5n7xsHzwujCiKoMY3rvBzqpNeRsQiV+HBAfHLCrMrD7d7rWB
jbwrOK44/Ffr53xdsobwcBkH1qp6MbCEzn3V0WzqBid3xCsm0slbdaMdpzQsiyZIAQaJYuN7ZAht
WpxP9MS5kTXHDx262Kmh5eE6qLUdRYrqOtWogjb0KUrCs2Jr4BqIkD5AJ9Xpo+6rQ+4yMHg9zUBx
yR1lcdFSBZiy2PRYkqYDEI/sLphYaCfoc2kQ79nqXSydBqcuiS1qX7H8pGmwTcq1L7yI5yMAY6bq
ejQ2C+Iq0xhyfR9K+zDKkocFz5d9mhfOfppfDY64UHRCI5on8ZCmxS8rnT7moEiOxLhRYiyZbVXs
o2Im1bir55CLis1iKFu67Iv5Azg7jsRE9BxjFhbtyI22XLEaeLroBBo2XtgghsL03tDc88JnAuay
dabDkpNxJDjdXygu5x5B6op78n4TMXHKHOMK3ji3z71bxG9rL8ymBvG37YGL9EZvntzB8BQOUsO6
jTwpNqHdz3ht0MJR6ElDxlPEC+WFPJ4RlQY3Drv4rrqVvTFuHAev9eyB4nLBWd3RDfCEigK7EP3q
uUvJdy9LP+xUbViHgbqSk41LZs6l8+Bz1IErJdvb7HJmrLQLK7ltppcWP2OPxr41KMI9it6G7WPa
OiPc3frsNMzOMJnd0QfMqvrRG/ife2WQCoBDQkqZ63LyC/uSqPSdXplyW6eE3WfhfjpFXJ9ZV1lk
MWEHnL0GCkAyNtM77/GXxKF2TrQrJ0qq4UDZRfI6e/WDYS/ZXWmU06103a9YStxZnZOc4I+FEcYQ
b0O3SH3MW1fthmJYO5EUUZOlxS3GiCK2sgv1S4/HnJRdQPlZM+rmMLlJeKWSy4lmq34P/Py3tyQE
/s2sORhUj9Iag3naDj6J6jffWy0pYx+CIrJ9l8B+mql4S6foY4zg6AnP2pVpewkkjk2/haOdhnwI
bWDdkavfuMsq5aZ+5I/jewtVV5kjXBPOq5BNOm9jpLwGVZGU14Wurg/Lnwcayk82+fBtZ4Uchg13
3Da9vTJaKIgBRzbhvUdZ7ll6om5m8tuyuvqGShYnPBWkkudPfpLpjso+2idIouMDd+PqLuU0eKRU
+HMoZrmvCupTSQewjaCECZ9idQ6cPj4Hq7ndNXnnzmItF0Hr2jRibu4wXRPQ7PSHIYLmVFT0Ro6e
eBDkHR6WYDxidWMSC4GWeWjPO2n1X01ePbELdJ64MFhiaY4CkW45FqMB9jeLu3ODYUOxHekDfoIR
DFVuEyuZ02WbLOJ55kbts/sa9Azu3OKhJ3K4teL8U5IihW+u44j6+G5TVmzpsq/CTecLQG2+vKF3
uRFuzT7XL2aKN8OKzTs6i+JDqIMfcwlIrLPGE8yVBaf5CkLwpHcNGNFQ0PIjxzVra3UB54YWUjdx
xc3YYf4HN/BNWgOTlgGcjLxGHHVmfUxwsH6liriD7HxKS5vOc+5FzUS32i1OfomHts3bfmeYuUsV
apAmD6bv/Eap/W1SAxZ4gf9sLO58bDxo/sbws23AdNtl/aCyINnSA/U0j4LaS22cXLPrr5OL6Ow3
eto2ldHdqpymR/at77SSTHe0vNQExPxm2pNQPnu9/T31mFbqYDpACFrDJDCOeZG82FWYnHFNiwgH
Zt9FaaPSkzH3ZIl5GLG+S7GFBw2WzmDYg6h1vvKqsbejvbAIoCFoP+Udn50iwzkuT4JHKMtvuGBN
6+mdPTMc0w1ryE1mDf1NktTd9K1Vvpv1cEtmNDzZognnL6GcaJAw5W7xKJtrnJvFao/5k/VW4XiI
8F6G+2gwy63AgnvuXMfBjlYk1PGqAc90NQPtIDbx/6BXXf9LbfcvTcV//tp1/++AN//hF/r/EHpq
YQpHW/qPqaeXbxDV/p1O9S9/4t+YN6YNJD30LIKYGAZQo/7NreFCOiVq6cEvhWFDfPNf3RpAbxzf
h3vj2zS1ePY/QG9MdK8QDKRprgE6YDn/HbfGP2HVPWomWCg4gu/AFt6KxPmHlFlRsidF0iZY4sEY
FhSvcaUOyB3aY4eL8/ztHz6Z/0Oa0v4rfpcwG01tApuJK0zL/+tfiO9y7npt44h38ZwuA2A/K+X5
0g/0HKagvnFWxj0mh3bjGm5aRSG7gcjPxbM99ipaqqTakqUYogSvV1fw3o9neiPAVVPU4HV0Gq27
/XYoqsiA5LLpmW/xrWKU+s9/kH9mBVmohfT2YJmhbeivKUZn9kPRtvT1mGrxDq292LvWc9stqYHg
9J//VfRt/FVLRNVZuaI+UJKQpO9ftETfHVqaDBd7IzQ5NCItxGDzc02oa5+41I/ofqqjpbZeJNPT
Jk2RyZax8+5SBjk6ot2dZFe+aVL36Le1cSldSuSJJGiU8nB6qoOQeOmoT509UBfKKWDnUdT3nfxb
uU8BHEQiT8QuoNI4I7n+v9k7kyW5jWzbfhHKAHe004hA9G32mRMYM5mJvu/x9W+BqromUnqi1fTa
HckkmhgRaNz9nLP32o9CNvtMGg1NfvoBNrnDaGSY/XvKWGPhpzKe5eCxmTJczVVkM8V0FDYDEKdn
HssuCwJJg2vHbUbdrnFP7VkTh1ZXcHhCmWlEr1XeRW4XIl7vu3qWys2CdrolV6QINY2xo4fyvSjV
D9WvmLIW6T4f6mYThSRBoZgPgm6ttV2/sG2GBrGCtjG/awDbqYZ47OP+DVfJm5EX2gZowFSRjTwV
roNl1e1rPXmN2SnviaE2VyTqqC6u3OdYz78HTYc2WmudRSjLkfsdz7R1Bl55qtpYsHSFxmZ3I2Dp
g4RhdskxsNaQhvsFjUXl1Iv82lrZp5MN94RVmEtCskfEqwa8TEODheggdkDrjyA2BcogLBS76GSE
txrncr5VEQjGszc/mV36c0FHETai+w38S+U7YsPWPpzDMjJ3eCAiMIkJ/6r6lyJSusUEXnPnUU3j
iTHPCcyAGMLLJpFe4KYzUECd0QJ1UdIpGRtObmNsHRx8h+t0sINPvCvljtjSlmcDeJQyATDnsI7g
ttfT4WjMwINoRh+ACB7vtX6Addca12KmJNgzLyGcyQk6loOVJn1v1YTOUz+7LWhxq3Er78lszd4w
3yBMbEsgJlqTLylQ0we/Ckhlr+xX9DM+RzgC1duI8TEd76vAOXW0JYodEIK3nhgXXghJbLmZEhvv
IDhetfpXAwxYr9jHwep3awFywm7j5lhkBI4Dg0Dq3gM7NS3/FLeolAqtqnC2OOamZDq0ssusczM0
XWsWxpTOBsSLsE/hJCjehF4Ff5rv48pzxvQNY5O2FjM5o5wZGkM/RVsrKCTj3TQDG2xQMCVehqvO
8hkPizzbFkA2OTIRmmF7d7oxUO7apjhzXmG0TeF/nwYIiVA6VdT89DXUUcd4FuVbbbRfxFT434jp
QgkRV2O5NRTIIsTu6I/VjB2RAk9bOSThZzLTSSIUBK5dSTyfZbBR9cleKEwsgVMtjRlxYmvdfZJJ
68GgvllPqvFFRzd6z2ZcSlAJwnxmlArSj26b9Xq8iQBkPVKiEEg0IBvJZygLA9/HwAehJOC19ALF
euMF2kpGwFwIrmm1RRoF7bONbWLjwVdiRsw0keDB4YfMDEqMOvNiDFKNylVGGOxbPhW2G9aq9h35
C2YNHHfPrSV4IbriAJJTBU88fdp5cdMCnfqwgnw5SFrsRpLv8hlyk1JR3FAf5stoRuBQcKHmybK9
FUNnIgoLpetMy+mEGKGPWNaBga6JMTW9i0TtHbCOR896HznH0achN/hmtQnKaFrZ1fhY0+okrQfu
B0oPfCWc7H0mJquInHI0AD0RfBFCL1vRkdRI+6vgaA4k+JWiSh6IkQrc2iAzpnSsqySS1fV8+aTX
YI36USNvvCirg1HqcbvUglwse4eJsWpYYBw5yLqAbpS5PfwQkTRDxmhJeRoF/saPcMCOPCn85Yy6
FyGWpBVSGgDiDtUC4+jGvNRtfleKdlqBn12aLUawzmSCO4g15lpzZHWa1JcqlHvS6OUqUocegpz4
kggSc3s4yZZ+ocZoBOhCYAensqFHlUUd2oow746pVC+O7ucnn1vel9TDlRT5mzG1iTulSKWX+dy8
9ogyfB3NYgbAybJCU8cfzEbTcogSGkIUPdpQ4qgZgvQQGgrJ2WXis9yg4+wUGa3oo9urBp3QwQHP
sLX7JtrgWs623awLDQQiHmf0Ty0tmGMy2dYRaby9SFXWtQh+3lQn+lH1rE/FoXzuZiUqwjodLTTu
3IxHm6jTTqw0sw/dRNWjczyh7SCle1yW82AYPXm1okjkNZvHxixTUJcw4a1iZsp9Yn8vywDJjDGn
pYchdDZlxhs09JPNvN3EwrjozKqnOKUxQR2yyqrMOou0t9zUYXSItsQIQxXnVLTTqGzXgOerrRxQ
2qcTgkvEaRVuTwx8TMijOysLUQwq8zze9ryc7KPQOmeVVy/jwvkwM8ERKxbtHoem11efaJBsbgsw
7bTB8R3pmKraBLlJSGzfCkCe6qqziiDBlROO1SmZ2vQ8Qj/Dp4reoFcxw5tG+Dm09bs+0Waf9QnD
rFRoCxHcN7N6AdniuQcNt2v95IWocXWNOiRZMdGZYTw1HB2CughlNvfwni7kilAf5RaNNL8nYi31
G9evLH+DobVeqCU74BhgNA0CAe6iR99poPLhaMisCSHXJxKZhgQbCnZzWQxatHasOAf3jMjDscZx
0zljt6Nt96BlIlvWRXXfeeHWIoniUCMYcRCOJHEanh2RLhRIbtEII5E4VY/2nTU2HGVQpRSC4ydZ
8q+RPiDzUngefR2JVF/lTDx1S78rbT1iiSEr7i4N5GdacV3arN4RhNrBaRMKWq3+nAWAI9Q2z2/M
VHzQ1lH3im94l7S+gxKMHjfbHu0+MTYM6tJ8OJpNdNcgi5wwjKyLVPLeshgfI10Uh6EePqjPqXxD
LrKWOMlSD1Ak6mPZP+ecTV4bJ/VcTRuqNTaV9qD13pleXLSQgz9ye3ziCk0VMr+lsZqOV0WzbwiB
zziws50Z0LVpg/6ujpvh4lWIF8Mx9C9RksSrBq0E1OECYzabYcfJjlKfF6w2KjCvtRs6uFMUWX7F
VrAdHGANUakOKycY9LMJqmTVRfCdujnoyJAGTto06z5gZjscEudzkanZpHCFSFBNvBZ1YotVrWjT
DESYkckgtu9zhEP0cpkzabXJUChLMOL45add5dXHWHfljlNKuiTgvnTTUTOmi6HMMbtNaKjFBftk
45ZygjQl6qdZVr7mRQTxmXdXu0GMkjqKw+KGSDGLw/QUaaFc5wm7TVaE5gkB1IjMVIa7JkdcZzTd
t9wkYLMBtrboA4edFTu8GzF73EygBwh2iy23RDl74LgvmO5wZBnIO0dfW+UsxIUw1wFpdyycYBLz
0Sr3RgIfqg3bmG0qgp0/SqCeacRgnChl62kMKnULT9C+OoWZHcdqyL+lhTE7jXO5y72EbmzsCe2G
Bs8LFopMrtJO96SMi/sMjyHwXIdQ+5GTi4w87d0fYtx2+lghDGc1CC4Orqa7vOmK95Qr8opzyruz
TT994t2JD4YnjQsS7+FABETJkmOMh7EkhC5TmngTJrGxrz08jpKxwLZXEfx1NWA+MJ7s0xbOL3gd
905ZVG9eqoYjKv48eASi0x2cKHJ2jI+0iC8t4R3HiUMSKb4Bxh9EiZywc4avox9yYg6pIm6tNg6b
wCmajT2f0hZGDR+xUsfhTZBPg8o1Mw9NXkSrGm3je1sFZM3UinfVCGJw86HBwzcphQIorq0epJbe
Rr2k+d61YO3hYnabJmfVXbSdrqwo4G0Yxq0yogvlup61ckqeHBmNbofpv0RAh+yBE7w8/3NJODNy
GGL5eTa7QSxBFW0K6RgIXCRnsF/Dq6Yex5OJOgqbaPE8zAehCI0M85YBDnWiMc6CYWKyDy/xZ/3R
CKI/8/dcp7+EQpKQoiLFoT1BgfnDyvLnloFULY2YMD4b/qomFoSWv83AuJumsQKp0KIZRsfI8DnF
/PGr/88w9BvDkKbp9j/m7qyrsE1C5ekz+5yQToFwQEH1U0fqj7/hf/xDZOTiTuFGmSYaAXob/+5I
4QTSHDJ4oIKRSqwLGg3/6UiZ/yIuh0mIScfKJGSVHsV//EPGv2ZgEGk+ts5yRZvrv+lI/fJoq/S7
HJCCKs0o7EiItH7uSDlq0+kaPxYqUEcdN6ysfthQxW7UMdpGlrUuftB3ld/gj+aO2p9fqR+fi/VJ
RTlmmZb1Iwv1T50wRepF53l8bmyqEuqJZW45JOJzKES68dt5JIpHXniLHoJFFE4nRS32uR/iZO/x
pDrNs0jiO40JFTPoV3Q17+pAVhh8B8Zukuk0c61edWNTW4KM+E1b7dcg4D++PTdG0GHUpfg1htEQ
A45IZF5YJ0hvm0LwDgfRXjPzC5QlaIFdRVyQUNHqR6zWI3k2NLj/eU36pZX44ysYxB+bCIWAy+m/
3DjCVqSveZxX/NjByOPvel/ZBpbqanX6m48S9F9/uVk8iQbWM5Nixyb59+eHRC/NRB1G1O7Uxpe2
+uymyvXhg3T8QvqXhFB/z6xvXjSsmPiuc4E1qU53PXW4EdGI6gOg884N/9zV8+1dHEXrDsKiVNKl
oXbXf74u2i/dOy7Mz192/vM/PVl1jH1DztL8Rvs+TQSMR/4zqXuOSa1YRglCNYuqHA0EIIqYSUv4
FPb6BoLcb77HL768P76HpdKKpmksYP/9/D0mvWQyTYIvYqyc+Aa7XXq6eUiUY9l4JJfqkA/qhT2m
K8sv3d989l8fDmuWOIJvZ/lQxa8QPUEeRmMNvsKJZsn2GawRPFBiD3R69WZvJuEpnpPZWzztTnOP
TJPJbHYcTMNbSr99V6L0yDH1N1fE+Js7w/6lSn3G+xns1j9fEbWNipGZIR+M698yqJMiwHh56r2Z
NqalSXtMtya8mxy5Zqf491jQ0HTgrpDBfBjFoqNokPvIV0IUJ/dVxJG966g780xxHb19L6aK2Uye
HQPb3+QhFHRUIV1sPY4UDAvFGgMG4PGNhBkE+eO0EmAq6DIU0xqQxWtfY9KxtG7diPga+gjZAV19
J08IWYBfHIoClzNWCvitSf/RdPHZMEIoUyL4UJvhzXN4FUU4txnjF2f2RP3zPf3rQg3H738uHiv2
zxevMDKSsgy8VTpHqLD0Hv0CrSYRSVu03HsIXZvGxncdGOQJ/vMn/3ICmR9knW2GXUiTtOB//WS0
l03bVdy2TIX81JOLITXAHlnpRm2xzmat+g9r6D9/6t8tOqYBO1M3JZFzhjYrfv/0Hif6RMddnVk9
qCMtoh/nyMlHZFUO57x2iTjv2Aq5Vzjvh9k3JUk3XmAjLgEBgS0czle2ZCJ5RzQPA11HO4RKcwTe
/WjHRHAmDIN9/Xev3d+88j995V9eeXMMa8/3WZMzpFi+mW/mz65zjdZ9+2j5QMUwqVV+Al/T739z
l35cjz8dUufbxIfz2s9rzbxK/3y9oHBocQ/zbBFM5doeg0PYH8B97QyP2a8xPnMp3VhXzw3SZUrV
32zof7Pi/PTpv2wRzBO83pk/3arAG+k8GyLZdsJ60LPmd+sIP+SffugvC3zoEIbEOB9hTgyAo0tg
qjOfCn63XM0W7b9+DuwuFlCIkCynP19Qld1XS+ZQgiyuyQq7KoXNi3ewMgFBqQdzVj2jojlMHftv
xgFqyO7IaTuDAU6y+0bP9//8QvCZfz00WZY5v4T8A/v4rwtoNAZNBbMMVBKwrDVhdQTHOQFTFTKC
JrdmfWqqV5VmhYLiuGufJ2UfD5T/KkgXLIgvJFdto/gRHdum6mEmcN7SMo567AVJRNoM6a7s3NbC
yKv3Bnnq+GYOl0R+mgivUoJhaQxVxLRjR0WwdioDzCx3ajC7fvHc+DrwBF3/0JsOPYIOpgjZ78Ih
2qd31R5PSbVIgQNuEY5/eYOtHHvUVYcKZkZehq9TKbHVgZOmpLsAEC0leEjdfk86Y+dlxoFDLGO4
tAhdFBFED2ZchVEV6JozBVUvsxDB4MWUkHoiQB2BKV5qv/jqfW8JwmtpzTFSFck/9J6Rry/yEEqm
mjQYNn1Voxfbn4mErSGvUeg2PX9FYX5DLrnSJjyQPQpSJl841BAikvDTw5BZNA7AJ6fQ800aynxX
ZqK4dHTF1raRGjvq4JvABLdkphFssfaqu7gJTkmebsEGokXX0ktpITJQ7DZiR5H6SquGY6PR7bu3
hUb+z4iMuKv3hXUtsoljru2qOtZrCcYLSvGlXucE2K20JstXmp/w1IngDhD6LHu4qAMdJ8sEstHd
kPqvhjiRTPRo9HkKMntJdkCJDjTCPts7n/SmtoFeY+cfy4XttHCPkvZKEtiqVIbHPmw2WabfgZ9k
rKQeMUVToKvYI5LCX9d67CpNWjJI/ozsO0hP6KC6boNVBFgnqEROPiv6NjvwoPthosAA5dcT1Aia
qH/0LfQk2oidz8qsTaVgSi86bnlGWCgAPcaDt7rPqerNMQq2YBTh6OW5jpftjloFot4iBCzviw3B
uovmAY750mivngXCKObXIElbEDgcdg2H0M8y3Wca2g19oaqujtBOjts42UcGKTHqhcaVvZRJe5+E
2BbVYVd1X7ZPvJTyBMfprsswPmmecchD7c6kWz5FCQ62oDlpvibZiJkj3NNl3o9wFGnWWgcon3v8
7BvRj82mF+N1lOc62VnWFk3QmMqHxqzg7C2HjA00uxdMfKTi6sO9AorVFKiOwAoswYCNT5V5KYqN
jSOREAK8noW/iMGHqA96a60yWljhpmKi8o5WyQvrvV9eO2erOffobUL9WSITqsd7tQEFaZ2wOWyG
eNiQYqk/8s3RiyZDv/fzOlmnJA8uGrytI8cgQpsXzTwkQElzPwF5r7vDQFhHtiRam5iGrj2oJdZD
1Wase1+3GzMga6oPvmwrvh8fQvCFwkvPeF8Xqd4sdYuRiem7VvO9ynZt+qp1BBqGG8rcZTR8FCae
x5IU4+DMxH1lGLfIO+Q43bDXByUyulUhkqXdIX83nYWnrxR5YhTmxMEuQd/g+K8Yebb9OGvd26XB
rNhomLXB6GrCEFwWqoUkLemWhJSHwHIe1XkKkpbTbRp1usmGFW0spycQoCpWYfjd54yYetgYSrkJ
1MiNNLFVa/WWwV2r/WqdXAuaZHbJgqS4qnaSFgq4hdJvGbbPIN9iAvBUimhlbMwWLtkRCK88YVhZ
QIjxum2ofMjue6c6S7BlRfaZ2AU9ThI1SQ6nBwZoA4FfsNOaGLVp7B/o343pvZ3dJdNRaaCRdW4l
P1sf2oK2YXi+qMSjjG4J7hiLpNjVUN6sgEj0wS2TJ8h2FfYe4YcLwQwiYjD0XI7wAL53Ar0riZq9
erC8fXX1yWu0dJbka4hiuGKqpitPQQEUFNpFYJ94gA3j1D1oSKOm9hpH52LysJvr33BPHAhqXFpj
suz15EK8U4XCajMAFlkU8NOqxoHi0OnVOWTO7XqsyJ12jAeEWRkzl+x7NTybDasDCXBw/VIrBGR2
a6y9HDiXw1LKngAFrewRbfuSuRiNxAO7f95enF5wnjdXcAJ4MNCXodjdl91OdCdH380qB0kz1MdY
GDquTEkKqV3ahdmcDJWsQyQXJdnbK9qgvLUDsZt90j70UUnt+ADYYJjxtv1TUBnVMfQq2MM5b6+q
kqmpMEkmKSmVmJ2NJSrMtn4CcUad4QF40PfKa4UHzZ2+9+olUU7Wk5jKS9Vup+4BHPHeV2Jn3U8N
+VPQFBTLcevxEj9DhY42g53hOjj16WHql5V+pdk95x8uBtTuT8AHF6a1zHPArJlzzqs7S/3qoFIy
Og6LVXSM3pIeOU/SuGl77cet7bBzTFcDEJLSE0F3F1jDKtVvpfmg81sIvGgOGb+n2AeCbCXUswWt
aAtVBZynasuck8A7uNPeuFGzOzN+l+/EyQqMoxXOA37hxJCmXgDvhuO6Tb+sKty0SAgJda25/cHG
6XHYEXhM33xgxrpiWIa1FJt9pj5O+hymS66OA/bQW0xqjOYj3KbjWx67ts/W8ezN7MRlELy1hAKr
MCZZ2ev0s9ExneWS0K91v8+SY1Vc6vIwZOYyHttlLnbW0UDzRJeNm8ntEcPULPjPHYIn6e06S8GA
Cq39GjQPiYQKPxIcxX9R0LIwVVfU70hgLyoDnL2Nm/bMAWfYoKVHZMIRIjr1pj6ubWUUCzMkI6z0
UeVrBSiBpjC1c+Uh+G0y3sZALT60cmheorR7VnKlWZOXutVyg50KR3JBUTv1N8ce0F5o+bgoK/kS
99ObU9oTpvcE2omDbKj2y/AUkuP0ro5GuYXEfa9mTNGaCeJfbeMFCkrbPuWyYmgP/j8D+d0lbuUT
UsEFr2+oh7AYmaQl65HKjKIYhsuUj/0aB6ezxqIV7nsiYx7D4b1TtOaidVF1ysxu2OV6rbu66b+E
UX+zbFbMrrEO0H8rNsChePASrV3iEG6e9EF8DrizljLjYqotAjEj1i6Ag+PFEBjKKbPSD3RXPgg7
hthW5b8RXjyuB1QRpMIwkmxCkmr/8HQ3BfGYEVaBUuhvZl8lu16fBbTQqjcGPo1rA+CUmCG6UFPc
eB95znpZ1unJtFp4dPieyV7aARu/hKY6JxOWHEgrS8Veqd9bYQaVaEJhS69GWRpOLR9pOqyHvChu
NhFA2zzMbbeOc5RWHZqr3gTuquugS2mHBcfU9ziKTLrvwkI4jSNw9jI2mzXC7whYDyIHWfvR2cQa
5DIqva+A4SKgLoIV2geFtakCGoSEEfJwYq0Qhq/rGlt8yTVVqxIMeRfKxZxFsfQx5iHoCqJ1bKKv
bUaJhqNgcI918Y5oJ7KAygkPi6J6S0aG8sxptINOKj9/5JgIZ7SAxbDU/nBKKG146TpSxo2JE2hU
oTqvzXByRdIQw+WVBt+PQJ1uToKuQxynC74kw3+VR7z3EN9AYfgiXMGDT06ID/DH+s6AJ3LKfCJU
bDN8ocjOdkGTH3zD+g6cHIYcXpJFM0S7Gpr6dzuNxdpP5UtZDSm7IgAarRr5S0S6hnX/4xOCZgFa
95LQZTmwmGHCkfiHNNyjjIyQoRjFiDovBsRQjcmKeBWqiZiqM+fYDPQQd4CE5oO3dla9aP1a6Spj
7xSGvhw8eDZKDgoO6YLGoll3l75WrRPtSW9pRiYVRuQrxEV520bhFQ2K/GDiA3StrqXZa+ubRCWm
Xp1l20qz8YSxLzL/OnkCk5ii3MrCpwpui281QuFlaSV3jNtBSlr6wehBTaaeudbGOFynRYbLsorv
6s7eTrby1TfBvV8C8kqdeN34hPEZuIK7Dr19K3CJ1D1akb4dMio++xQbAHi0nK4XEv8MgBYITrXC
DqKmsUvIuNxHE6R0BxZoE7YnAM9PzLjXugccpUS8uOsdubGb5sbI1naztnWOeed8NBZ4TDis4Vjb
qzxoOYiaFvXDTKTUpQIbQ8lDnNbhWxrHwB1B4+ihATK4O4nOOPWVhjIEICoRdabrWJB2VK+CraSF
nx6iH6Ph1FIGeEj4gIWM1a8JQ8EyxrWCvZr+TsxPc8JumzYELEd1dbYRgKREtxqB2GlUqn7ulJCD
RkJH7SF7kaMYlg2KTVqHkxtPRBkD7GAnINpc6bWULShPl3kDTkQv0hPN6RVd/VPhUxvAx9oDj66W
qV7yJ/RradzYy4auv+tnE6dtMz34fdJhHQGiiV22O9iheSgj4ywH59JBJG1b7wmB0dmftLUUQ7dS
qumTybi5ioradUZMGaPqwJ8iIT0sJWZrmVmgbdhMk9S4haH1nkowGJOmvRfJ8KqUzsAzLs5eWr80
5aCuVMEZKIPGscx6DRANpcDWq2l9Ebp7aGutoN81QKmhB+C2MSdvu8qkvfTgsnfdtAlD/Zpr43lQ
DLLbskfBeVx0yDkaTYCl9gdXNbyQPr7QaE1b5DJz3JbVsedQ45lolBS1TNdBgD9yKvFRTwdN+4I6
967WuNOR2R8nrXlruNwlpnhGNO0uLf27yBFXYfYAX+IPDBdkeJLOoJ+jML3SwXBbLh+xVG+pjLdD
Wl+SaFr47Hucjlv0DHT/QFs3J2mHbAn9s6I8AulcEGLG2z3wtpSPZhVvkNEgC33QomGpiMNkMG+H
yLZDebHWI+UlVwpe1O5FS+rDBIBUplsIvXkBeX8Ij6GeHkVarHKAoIo93AWq9qFWdK5SiEej8xgM
GbYDUroD5CilLF0FQVWoPQKGxMHuuFG/m7AbwAjYFqCtdEFehS4o8RHWIhPqsndH7e4IYrwbyrco
Ml9rsqhsCbXGn7LVoFqP/rw/Vml6xDeOG6/3V4GZkldVVFdoR3CbS5fkYYfdQQfMB3KZLOke4+aQ
QE/vOfak3p2T0P+WzmeWYT1WEFYp1sow5dWcj7rss8KuAKhI54nm6CYjlLAclLu+ba9SaykWtN7V
UlnBIqt27azS7Hz1il74ECfNE37IIq8vUQY9xxbrQcUq6WT+nT0qmM4wfhbeps01ir77oeh3imp/
y2xsPGnnr1JTvak4g4uAL0EIwBcQsotog71QcWIp+t7OrZNlA8/BKKkb2gbh/D5hp10ZWnsyTLpq
BVJbsieJ1En8Yi9jY6Mh9xODefIIq1tYXuJR1ohbAjIci8qwpfGysp0ZW+eln9LhxWzz8+xCj2Pj
JmkwWcqZzs29J7/T9VlMSOAFhZzaWKesADlXHR0hdygvV2Okkl+hsAAZ2qLshvXoBUe9pBFmF29B
qrULNbR51pzHVCVtW6QP8GMfs9p+ANL4lXbqIzLkNRyoj6EiSnwo913LeS29L2qEs1NdoQe0xm0T
9Bere7HCZBfL8FL60z4ohm9+Py/P9BxkXD8zDqBCveX6TApM6gf4ixuhK2KlaBJGWU4nEEt7PLph
1Ny1fZS4ii0PsYcgBsILIjKwWQNbiF/6vCUxVVrkV5B3TTFnEMiMuZ1w1jpJAUjXMDOmkLjnbprb
ZeREFTX6bqRC3QpE2om+vA3wTxSrsZAuCPz7rMg2YHe2WT2cWkk0Smga+tZhnnLKSkJarK4Iz9PQ
ey+GR0CNLxG+ydgcrkHLoI6TP2xgU56hLGw6jXaH0j7InH2ZQaHpqjjJTqH1ht7nWkTwzRODm9Yu
9Sz2UUANJ949NtTYJwWuRY4lRLkw6AiSRHQAsXQo9FPk+ES6U+ebKNaxUEbo2ev2NAXet3xCaCTL
ZNlVoLGjJ374Up/F5IVevLSI+tBNjnSjzLWdT5ROeXCfF/QW6phtJEnfnTbDlY0gVBwnRb/QjCVQ
tAn2AzGHSBabW9ijbWsK6OxwQJptiNhnUNtvMmff1ExIJHlt30KfyMmhPtdGCVcIXk4af689YFuR
7O+t2DsS/veq68BLWtBKbVI9lNAORlXrab2OuHNt50Bc7Ugg6AK1u2Mqu+HTqC+eDyhZQ42c77kE
RKkWSnUtu0+QG7F5Y19I/DsZlq5ToxO7+BlpvOu43nnY6hYZ/SV6xxpHXYb05zJC/WJwy2gATHQh
7a7aoP19qK8BKKCMKMpsLZxjO74340tOBWg91M4aEGiIiqukGv5j3PFfiVP+v7amn8xP/+v8UcxZ
/jQ5+AvO9hj67S88W2Qk8//zbz2K+q9ZWALJR9PVH1anP9Qo1r902D0Mq21dQ1LgMAb8jxhFJ/gb
0w2WKcZKtjbPJf4jRgHjY4HExR317z/9b8QoGl/k56GLmHFAwplRQpCBTGhCPw9dlFRTYVgRFdM4
4TOUgzXzo21bSrdCVKiK/AQ97CPuy8uoxk8AvJsUIydHyIxeRH9LB+bDw1i9agOpTbNIjQbpuXPo
NaRR/4U/RuXYVcT7mvTmhdYaDyJ8NnLIGUUaH/oA74uRyptigkbMRH2Xexah3VZ8NQb8AaL0H/0f
8lCDdQvYxndImHvEzVhBs/HhR0Sd10TvYyxYwMR92eTTTXgjLswW2lw4gYTOlDMHd7HRh9wtUhB7
Q549NzScHdOj+0Uij6L1YAukeAyFuQuGZ2w4Dn5zuWQj2LQxuriI++qOg6WgrQQT7uA0XQwN2Jc2
L1Oa5qtEtPG6V+HQOz1Hng6UEGZ1QgZi07iZqRO69SA6V2KpWekmjcBgSmmK9va0neaWX6kB2mYs
QRUPGd1K9F0REbhnhOSh+J2xUDiCi8k6z78o89MCmbM24N1U58CwMHH7ofX2sVcN575qv2sVvPgG
t/bSIG98aWVesSpbI9wAQgMaN2EO8I8Jg02XjoL6YrB8bfUKibnXlNuhFHgjMJDTW7BeapCk1CLF
ZoRjCTscbW0r95ZR6bsMaeEGHz/c9kReKNHhfQTBl+IM33qlW1P90x3DMAC2sfce6FuPC8YTTyXn
UhIygpdCtXeRRRYFcQ9nqTbnjNpkqMqPOKYRmNYjElKLbNMQlOZSN+Lhocaps+p775vlYwPrQufB
SDX6bSahsTkzygXTm/ER3SmbUT0RVTUAkhFY3pcT6lLsJdAAUThBkp+fA6gz2dJUlXIpsJLjKzLz
FQ11CEwyJD4MMH3EfruwUsvhJtFKUdp5B8+S8NYSvURXwtwZMe3xfqJKS7qMPIF8rHZNhrzB7EkM
d4bgye5nmm56HGKNlNEwE3cdimAgARqn8zbnbk/WbiKFARs5lA9w9t7Riqzy2kSlso0AVy19i59W
WcF7lWs3v69ftDnrgLXGWHWFpW2qmdnfhRallRTVLrYYEP24HImPHthtqEqXSqOjMdYw688e8T28
vq/C7g23ZW9beIWe/Mi2NyYEK7SWcedrhLZYUJB4GdM1+KW3TIkAsyhQroyuJkZ476TsoU2g3/Qk
qbZ9gp+7ljwEgpO+FtkLNa8P9cC3KkznwcyLh8D6lpEpnsn6HkyJGuCxh8RKR9l5qDVYAn5SvpFA
tAJAsHQqyv6MluIqMapr4reWqyTlQOEvLk2uflVklei9s0z6HyYeby9znCOBXmzDVu40z1oVDciP
oprN8hm4KuIk1CNPy1wUp0TVFylv1aB8RnWJWIngLrvDSjFBi4h7rVpXIDOWiPXxvpmig3ZSPkCh
mMcbOUVc1ajLQPceJLkJP+6M0IaGsURI/ADrg/CHgeeu/FYmLSeJgtElGgC3k96jXijxVtCKdP1+
cLGgNHQNyMNlGD7QuyfqwvPBOFs17n8YwBAX5Y4Ex3t7KumP+++TN/0/9s5jOXIlzdKv0jZ7lMGh
fTGzCB3BoNbcwEhmEhpwCId6+vmQt6vtXt6yym6b7axKZCYFAnD84pzvHF345/h42mfXiS/kaHzV
U7hlGUBYEr8g7jbdMf8D+YBQ970tJaZwDDwQdHG+c16hh8AE1pokpGHZoIVd7Eca10xiK65JzycH
RxA19fRIksPBcFC4sXgm2gRfiYOxcqoMY+tb6Uee4w00cIXDnjXg1aDLnYxdjY2C7CKDjy/6NNnV
J711UwTkKYTjhfT0SS1JTA0pW67PWwJ/SjIVTy6EUjEZN35YHIg8BV0+8XR64sVIqp+2ss6aHCXf
5y6Zgycr8xZuZ6w2EHUuibvOduDAr8iIu5BdsWPkcLT8mIkTE85VWpjPpmLnxsxvZfaa6g2Zk0xZ
Y6n2jeCpp1H7e4U5JUoH8mVePXK/0si57ovqOvXlRhjFTWuRtW5ZrAyGC9sBalXJYyGtS4tlvM0I
DP/WI4sBthAOk4c39FbU5CwBnHFD5bpW7MG06O+WDViZ7IP2E5zAvIrduwBHQx45nzYbbymJa8iq
L3tKt1hnoPRYqx7iUxrIdR/HR0mqm8HeQtmE7RTtvhkHvnJ9U86fYfSFYdGH16YivhLi6kOZ84Kq
muABk8c+Cbq70DafK6bxTtJdAQ86aBlufWO6D0t9ly0BSarbmRERh1l1kZrkAVEP51iQAkKlmmVi
HVns7Y1DaKSfsGyfQofe0dQX5WJNiN1TA7G8K8WzsuTWG7srzlwc/YyZDbITk2HXsvTu3XzHoJWo
QHeD/BprVXPsvelq1v7JFPO6Q2HhF9O+M8kBL7rPcUCVX2ZHu0sOklPPL0nrtFpQSuPJJGWI/Nmp
tR5lIy5K+mTXp4Jgru2fwvaOhNVjELE174zrOfF56zlnxtaMT/hBzXI8FwXygqlx2dHNCTV0dd9I
+DmqfKuczuTwwG7hFzPtDdpcBgPeRhaKtX9mPHsDLg9vwjgY1a1xXc8OgBMxOucqytWBefsGr8il
VTVMdit9CNP+PpuZqU10GsSxTs4jAM7hmo3DV5blwXYImpj1jWPBuyePLnPwGwLtmNd1ARzBCqEh
MKKa104exZs+EsYxnQiQG2IMXd3YyBOWQESgVhffVV4M2CIckYG6iBM0WQQ4gSR1SgFVJgz9Bx6C
eD/7ANfKgBVMsvD/gj6m6Ol9Z+fMNPgizR9SZNjrVE4X+Hmck0jdR7fjpu2CieVm0fMqwtXCSEkw
HYjvCtX16yXnqZwMhi9Qi1Zpb10HOdP2FsgxmOXRWyP3oP+zxu6LGJJu6zl9+pHZxfRM3Bgda8tO
qnfpXUQfu7SxyBC9pjiEHulZVc9X0gZBLJGcNlkILX9JS09apAQDQXmrgVwpvKpzkBNmzyQjYXjj
OAWz2QXagzJVHXMz/PCEsU5S+r7JTMLtsNB+ZHRpq2GfmVhS4FcRfuZaz47bGfuWwJB12bfeFhoJ
tx/sILevn8IB8Ih2oxrgE5leEC+Ci8kckw3DSZw+cZqDCWlvB4KupFP8VHbxYQ1sxgvgFkSddWgH
jS45j8K+IPBqr4Zs3nWAgHt327fM53PjFrQGrqgEf9BicEUooJd+EAJfhZ+cW2DEHfTU9/GxCrCa
ZjX9uBXiKc7TaO8u0KVk0h+RIt12BlLHWkojwQRqzwzF+sJtugBupEVPq78QV+yhytxZaiCBIodB
gk+YANpqACu9kKCCBAZm4kGZJg3VYaPNqjxJDZaVY0RUUief+Kvt2l64UvbI7ykW1lTAQb9zgGyt
GOHUp0pHKXNdCFWJuaxUyMWqdiPbRwQlN7KGRKztFDCg9Yvr090XLENeA9yKG4IN3tB2e0eyfCBE
5j3Ufx+ZWIVndYVkP8csDt4zIreVVWPxOSl1NkjPAQRQZ1vTQKwWWt0mtFk5mUL+qIrp3QmrT99T
Vz6VBM8XD1kYzsEFqqZkYVax1Ih8tW6D/IFBFLdbJYOdl7G8ScgC2Akfin+oQu8azv05qdzwzW8T
CHkOJJ/RSRkiTVjFAPiVxyYFlzYq3LlGzoqoKkucwTGVQQErFSwfOZgWiQ+X1ujvQ7uFaFro6T5P
G2ACIeW72fUvlYWEKoz11vbhFBLMzEwzd7eRj1qTlJ16X2esKgjJqjmly+JqRM1DlumECIgIkJXV
+uYKd2cCJJ8YP41DfY2WyFhXgfFaZGxEYMYli1OJuZxkYgPXW9J9UUyKjBlmqo7ahcjU4wjNUDxt
uBsJ/6GxYC6zJOpFPb7nXDnodlmegDcONtYSCJwY9HWZi4vNCvLXGdjXyqib+8j+JExhE+Ddd/3F
Wc4BNDkuBOcSTzmLb1fY970btxtjipiK+KQLcskII27jZuNr+EEN/aAUeKqjIhQHawy2KubTjGCO
FzELH6nD2zEc74yFQOfmMzlGOZGwHcM7Y0D4AyB52sAIckAgROnjlHPv1DkXp+iH4rKmTjsOmpKy
t8oNgeakwmqyInk9Hid/cvnYEJtUqEJBqHHeeG3RIr6iVkNOYIBTCoLxvaFgWBVlXoGuUPRdfLQV
So/UEwhWemOvx4BVunfVAjBfY9qensklyHEbGuC92UMkRPsCHyS6dMpNkM0s6X/wwXh7nJPFqYhN
eTM3fE78De4SmOgrp+n3BAJk+MFoq5LxoNqpWVcOgZ62VhMWD92AiNTzZZGjKWxJkztJJNVOTCa6
63aPgTdvan95zgcCECYPEwVn8Itd+VeFDZ6yGl2NrXwA+1Y0R1Ifo3WusvmqEqO9cRSHRsQYnMcm
urZ60i5Cneud4gBa9UGwRDm7L1Yjr4wRqYnAvw5Ssj4M0LzRVt9FE2tRR5FSYDpqPcbqkh3sGf89
qlpymFOiqfKqjfcG6LJVPNExkfkL1j44UeE0vGcpIbWhWJlE7b1iB7jOAm5OQnONXQfxlKTHZOV7
+sXNWJApzKBkN5qfwZKQByjROghl44RTM9zGMlAEpCY/NDL1TEckL7Rlui5CbV9Pk9Ffcn0kengE
9qwKw03oY16NM3JJkvQuSFN/F1s9cvXi06aR2cA0R8GWlUwOxLUPhV4LQyIG6AjwdUC5oh4U3ZFJ
30pm7YXp8f1MEXavXuPEtHJGhwdP+SfDCDiLu/GEq8+/jmBjrC2loi2R4fGbBeacDUsF2s1xiJsR
HD9T8M6puzioORiyctl79Oat46T3TuZuTHc4Zoa3l4ugcBjUwdhQ7tLK5iRm1qMFHcshzcIiWwhK
LD71YNP4rU8EHmK8XjbzZWuXCAETJrl5P/h7niF/HQYu3HSb3QrSWZ8HcZqsH42m/vdlWL84TFEO
2kbr1UXxuI4LNGae50+gPi1q01kW6T7tG3kRRIF1NHr/1RZGLreVzuzzaJdIf01UR1noXLC9PXhl
y1y2EDdG5J+S9gvn7ufSh4V19FyWioiB+iQa+51V/MAqbFT43elhwz6eF6Rlv61M62Q5fBhVOCeX
ojf3fxoF3vyhkv6PUhc3VVJ27f/+X9+0/IzXsBHCQMEjw9jODr5ZMLowmExKD+RWpLb7Uf8Jq2Q9
1j+ITjgCr9+o2PpDrf0/GtT+v4xg/zLL3f+srt6Ln+132tXy03xWamqSKO7a//Prj7FXLrPRv/yP
7S9k+q3+iZbgJ9Vb90/m+PI3/7t/+B8//zvgdckAE2Pfnz6ev01q79+bHz+/Qdf/65/9MayV/2Dg
CnXdtfCfwqdaXBJ/jGsD0Oq/5rR/ArL/c14r8BVazGqhof8BXv+vea0d/CPwHAvPH/ApKXzp/4/m
tX+b1jJEFqCzAt9hvmMH3zwHlVf62ZRRfk2Zd9lkjFmzxMYX5iw7T7/cWsqs17OM7sY+eTUC70GV
+vinS/Yv7uhf0+c/6/QtPDdC0J250mY8LRbc/Z+NIo2LGsFH9rqaw+Jd5aCnfYbIPF54LEDF8IZO
yq3yvZdc2e/pZN0bfvucJdOAlptFbCKytzHqb4cqv+xy73m2WG9AhFubyAj8wX0YE+zLsqcwW7QX
ZeDdzEhzaYzeOxZbbKzHu8bhv7RGfhNo+h7osA/gIoiqFO9042fySQrQG+Jnp4NrRoc1zgWaYUuj
dwIIDaVI37Ui/aQzXU5addPIJFtEn7ycgctG+kdq2heITveBy2rKLxzs6yyhQqu5CFO6wjasiY60
n2C93+YKV5SFiAPoyDlLoy0QSgKYo/LVytjdj506C68/+KRS8VrlBezMNNvaGsk30691C4cMBPC6
xUrOOLW/bGdouyObJt1Fa1LNt+Sc342h/NFTR60SmV75AGaqaqADMO3NkMavbmxcAAYBi41udGRv
PaaZu3bs4Q4AJreImV7BcSmJG1WPNUryVSO4EoYNllrm2VW4VFweRVVoK7Hrehat/WTvNPiGGJQZ
8tX+2cGPwbsAl3ru37oYDfMCmY7ZsSOPvWc9USWZ3msDu0JAaVqNXrz5zW3391sf26ppebYNF05i
jPzrXdcmvmh7e9E2Vlm4zfl0VlyyFfyuL9zB92lo3nS67VZh6u6JfsM9QbP5GyeM/c1Rx63PNsa2
HQn5GP/P9+PcCxQlYGZqWob53JOad5iTgNCtaELVgLa7SJN+TZIPDKMQVbqjomLdqScV0qcbEhJx
qUhclcZVW9N3dnyXtT8iR/MxdrpF8NA01kM31BDaEx+PnLx3a/EYpVhcsFgBf8ua29lG4dLS3gcT
4wsRkTAfeZvabcLfGZyWK/on388fvywGtMCzfGjbNkfhX55zqMhTPBNGLBBeRrq6VKQbnaQf71PX
PxcO2vS2LXZW0LNxHFw4utFnLWLCncvg3BOxjuLzd27T757GXz8UBn0yMVxcV7b5zaWmhgpglj9p
LjBEPbvSV3WrwGoviOK0KZ7med5lusbF4Z16aP4oUVeu8ZAWnb0rKkJ/Sr8L9r6Sb8qs3nhQDpbT
PtozFkedoWEGdzNqRindsBdUpqssp6WoQPigxK3uOzEgTxFfoZ3uOFwudEdOe1l/BNq5kRweCEqa
Y97IbeNUDopWguvYPEQg51q4DqycmVfZqOdJvjm7pgEkJIw/IX4yRHRO1OnEXRDPGFnzgZm88RtH
o/hXHyjxIJIQTdf6+66PY5EM24lrp6OQ6tjmN4uZma+548a11B9pYB+sOX2rRk6GqCLkus2MDbyi
iybwPjgoL3XGoPjfP9h/30DyTKH+8nHX/7I8fnunaR9VRGnyTIlYvckoOTuaFU9Q3EToB+x+viml
a66tdEACLKvP3kH6FQNCm+qDaQSfwJSvu5jit8G8kCQGOHN97ZUVDmPlr6FtXSo/RKOWftZKfymn
PaYZAvUoYJsTMWV1Iuu+a2KFGcq7TQmkzdzpXE3ZfZfdO3N/Dl35s7XicxSiQc4lkGoOiJ4NSXw1
JM4lA637wB9vk2q4K/SAIGSABEhebafnz7i3LsrBjFcKH1UUmj8aMRG3mK0Tl8Q9Uc63so6PxkT6
VzAwe5rugqi8GbN62yG3FTmjCdKJPGaQ226k7Za8an5z9f/+jFsUOb5vOR7oHmupX/9k+pR5OUR9
YS+B4zbamih/a93yJgCVHnjd/SDpaf79N/xmq12eX9uicnHhKAS28L992hlId3eGi7ya25n3BBQw
lnDZ1a+PN+/sRyg+19yjF4xu1G9+139xeNuYWxb4gcd/Bt98jKlMfXMcLd5uCODOERrFU9FxHv/7
X1B8M6X++g1BFVCkWbj3ZfDtktaRiVcy4thUfrANjM7beI52NinV4SNvjH4boHXcQsNJkLBZM7c4
YJzf/AzLVfx2dLO/dX1huxZFqfutRCO/MMB7hypnEPNIstqUnYHMXI9jcr18vmkqboVG5tLlJzzU
d13roHt2SLz69z+H883SaQnLN31wFzavTXAX3rfTuvPFlCN1YBOMbZn7m7jDCn7E1s4ZjXZNr48e
0mZ2NMGbrSQIiV5QrM1sVVQlXjlR+z1uL70xfe8iyglKaIpwFwg0Ugwu4drVGGwqJMKL+g27zRTc
mYO48sa23+MxfdAVFOFsbFbYPhCft7emkhdpZB0t6ofVyAd0poN0V6VECNyUJ7fyX4FHm5uwjUcy
2phdVqq7GsmMMfzhySvHRSAo5G+eCQHd5tsHJkCsSjQdVPfCtegz/vocLo5H0oE5hYZUrAPqMKTi
BMRVjOVyUg96J943Aeda254dpA+h2e0w99frzMgAJ4ZEH7k9g03VMZEnBSYPblNWJHECqVHZZB6g
55uUi/bQKHcmVtdjZT4autolVo2vKAKMloq3wZc0qeS9E4kuI4SL4Bw1cUBg1drYg2HbvQ8RauY2
vu109ENNoV7nFah33qnNLp5b2nifmTQZntNT4LiyWvlWHF/AD29iHIcJ5SnAMOJHW0I2RJx8yEGx
aEqdO9+sAG2lWFzQCmLK4zc/51GRM0yvemxvMxMOOaCM0gwYLtwZz0xlZf3zWE7lG/Na+9oYgaQp
ZbINGutHbAkrO+6YBPbOYG2cYfSfnXC2LgIne6sSVsAjS50XdN7rCrvHoeqt8FANDiEXvXkDNiE8
s2ddxxJpKF74txA5FkbKZg/ekW0Jt4CXePYGpCn2ARZSqDPuZpsFq5A3ZfngWaQ3EMTTxCTyVAf2
HPnWSpBJ5H5/ZuYMb82o32RMmTyDZg0HGFodq2PCB+tV7am3IOqefumK5zw27iyvVdsaJerOIhr+
OTcz0qliTQMwBasMiO+mmFhISQIELnFqs3Am4faYD84BBOsW5mN3cuX4nGRjR8psdRcL87qqAhTO
HTc+BldcurgTZsea1oli/xIYtDvgf3dFD7HDxoEljHrTgADIJ/PV9kckJ26/de3siqk4trL4Q0Ch
20i6vM1oGOtWR8/FTP2Uj3nHWsQrt3FinXNPfLgkipHi5fxAKX85JmN5DWBxaxUxpgP7aFfmzczU
MtTBi1loBjY5y4xqpu4YJn1XRvLBLtxnk9xRp3AIdAz1WxWnnzmBfIM3y3NWG6dwSXVXkFkNlsdx
UaB+lA9gzF7MLhEwJCeMkDloOH8un6NgeGPBNbOlagn867Dw5c6miAkjxdB4BWbIXBdTeBmDChOm
e8XPw6o2wYdJjgDMDnsYqUzIzglO4DP5UQsYWVkj5kOrg5Agi3xqNqkX5OdUFMg5BELKTRWGO0lm
AyYns8AGiYEiyXMsoEFafBhwO7nvB4SBw4AOv/ISpH9Wvo+1P11ZgykJt4g/Cc2S8F5wu1GXd3fN
2GM37TVpvB7MV9aOBvIMAkRYqBBZVEbmNvCn6IAI6D2Z3OzA6K35QXnKbi1SxcuMz/aRCgGRJxll
dw4jyuuRve26zfNiu+w6SUAdMkj5idgUZvmhkrwmB9xGsm/ZgbF1684Abof7KwgL6yQ7z3rTOMip
zGRNjlW4xID1LXYQOymQO3CNrFNE73FmWc/uq5f608/1ZZ8M3nM/zKJBhe9FHY5rDMptEk7HpsOx
hjmoBa4Xm0z/4uilmvPmMnD7e2YQ3bgxS1HuQ0afuGfCRQGV+2yTtdwncgLGMg+70HawtuT+dNmB
p1dBQtZYpef3Pur4R6q5LtiME5GGjQLlvV2uBLEdu6oz+n1i1AFZPog5TH6ALXEmwSro9LUdNgCk
HQJuReQhwHX6zrynsxr2ms5v200SdbqC1ZCWFyIVD/qX60ZAncuIIzYz0pER5Ej54Ljtc6qYVZgz
V0u5EVlbznMRoUgovCu37R+VvWiXJN+kqXgNSmVf9Un+VvXwf8nAOIe5/QKrL942vroh2QK3EJN2
LH45SL/C9jczIM9lGvlJ/MBbKIy3NOaL2Yi8GRFofnSglVqxvWIBs9e5rXdmc5Wi/S8ife0bNOCT
dj4cgxSAtrm3kBtt59x9bqT80YRduyPS7pwLeze70IbIk151loVgiEgnqKbEwhrpF4mpG2Mexkt2
IjArip+1w7XOCu/cdu1j4FdolTqhroc+uysdlyBpLwCUMCG4j9LLOYGIPfUv40BcSZtGj0PNqoHc
Ec6hWikAQ8Zt5UKpCboCOnbFhZlLAluS/KuJvZzQcvnTzYbn1AZdaiBrQ0tIA9aTF77IvfORJDDV
3PaquNXN2Gyx4nOxIZw2oUVkKI2JhB2ILuVrzpqbPgGFaY/JfiJYoZn9fcbCJpuNl55WvmyrbVMV
T1rMEs0DTg1/sq7ASkcr5NUXJK7woGuz3RfjiBjCwK1kw9iYc/MSMWGzZb4S72INlrldMDMsclkT
Yu2qki9t39R6fMcTbaxk1QxsogUaE+dxIBYoiKvbrO5faUggFU8J282q/xnHhjgB+70cSbomeI8e
sDCtK27+V1vqhwJf06H3ivsUK1o8R6dmdE+4KpGXIzVTtXjqE+8lLsnNcH216WqCO7Jm/hE7wBPw
ZZNLo5+tLnqsUnoZp5h22K8ggUIhJ4LjSRntG2NSVNzWnRxdHB/0cL7LJpkcsRI0sJMEG+ICvioN
bpWMmlXm9Zcln0/vOsekL94CxAKx2b30SXBPAvJFXNkHokauasc/s0ph2dY2e+RPqygpHmJXPkmR
3uQdKVFOoteWmO5pHHkuYiTjk8KkOqZfuVY/+lIcidF9r+DJMdpThwzzWq2ZDCSzhrr5WS5PiCZw
eEPWBi1a8zZrosKope4rGzVfJ/TJKiXVBIglI9MPuJBu07h/9gcui4C2zs0brcJFaOo6hNnQajIX
8roDGlHuiWB+D/LhgeUu69vhi7LlKsNeiLKUgQDBBoSu0RUn7lONkp/Vp33QJRnRsUh/+PFQbO00
2rEgoViDmVE5EckxnvMzr+KPzhs+RC+vMibU8K+5M4I+RIdJXnerT1WGwK0N+pssm38aOFU38D1r
mn6EOk5tIv5gV9ePPzOMXgOFlVMWJ/BwZ6zzT43Tv2VRz9yA7dKmn0yMP/KKW/yhRvzDsERwiIU8
KzOjTLeMkMcv8bwhjIAg8x4Ss9w2up+Jqo9enDj86myUlyZNQpN060zyalGFuhMx2ArhFcdoAG9R
L96LZGmUveEOOujPMp2YJxczSSRDoC4a7XfrfEKgHPaAla38qWh9VC4CwZc5sJhsqCXAvI5UcClp
yyWBbqs5EeUp5yrsi8oot9C0WIcvGxt7IFKIPpKXGII5bVaMTCBaxM4Az3O0b4gjDjZeq1GNkgKN
hwh8iIw3OPz0unFjB75/cyDMl1nDVJIwN/1kB3ohyNmmTLtGGkRqQIKENTrEFhwYF9Jy0Rj+QcG5
x7Mh7tt2/ArS+C4mi/hocAUtfvW4Cy9dq0uuHcQkyJYFD8/g4EswF1fGbD53HXtEdl8csU323ofZ
FR49bvYcKWRhWwAuBvcDoeZdZVG36Dp49G3oAHrC5as8/aN2EOEkph6o2sDq+ITvmDHDVodefYPd
5UcGvWLlGZQMNtbSXao5R9xBUQuQmk4xX5U8zr5/zGd87sy2jkFYF88wXuKjFgMoZ9HJTZ6k5nMd
9HeTE0O96ElaaCaUpn1xVTdMyjBQM46o6c7Nang0VDhfWa4f7equmHGjOemlB+Of94ofU67q3M+P
0oo08gKZ70pPcI+E1o+w4kTwuJ4Xdo9cyrfsaW22U/pgmG5xRsZCknVlzRRpcZ4WmwLeobWO4QM8
10gpsUpPE18JQo7brKwBQm05qsUr1tQcsrnykJomafhUZX1+jLokIFBgwLrUZjQq8WhA4x90aTP9
ce2TPdO7LkZCIBgVE3vSjKS3ySaHHDHPh3UNM+3STkS04wN8afxu4S3ohzx33z3PRhxT87mQ6f4+
sB+5asm6QxpCoQe8iARxyziYAZjeqeUREDJ7aGDor/oY4YdglkrvZrsrMLO3SDQ5+93wOQ+ZTAgR
HYPgNosgtWG3P7NFaNZ5ocjmbqgaWp0MGyeFAJAltA6jSWxPyGKeRh6RgW2GsPbwdPFyIpkujF79
qRq2BsNknu3kvaziL/IMu+s5RDjDcP9rTN0fJEddw3cONhSee/JbP1FAsSVJGJcWLYJGSWVfu220
jd34dahYGLmtyTEVVheux2qhcpeg0doeOC7EuZmgVtd6Ajoph/U4oxYqrJpNa1QcfUyDr2xcWEXL
9CfaXmoRsvZ2KBzUuueMPqmB30M3bX2chfvFw4HVqU0R9ZEacyRieNyXU2e+9ikfhlwQ4EE7zJh2
rPGGTRuWyCLe09j36zZx4X2bDBdyefCmjjBY5XLuwYF3Ov5Z5/yw/JC0DG9I9mnL66/MiBErzMsA
7y/hx85wMEzn1GMQaovo59K4i8UiPyL7WGHvezX7wF1XU+RvUu2LZ+hIRGE1imAEMR9LGuSdP3rN
OsObfq0klaGgBdlH4GtwnhpYuw1FkZBVmjJCINcRHGWyGyoybDuXLgZbNQIgxtyyQgkbkNyhooBg
k+oNGvyXTXhrj252zb7hfZy9JSwiSdY8tm+45bFwCevBKG2x96eaSdI8gc8dX7nveV0F7kuFoHnl
UaLtWi9mllsT8ZIn+fvc9FeNX0C9J1LLgDchB++r85F1ZT0hL6NXVzvlTqQDJO2ejcIyIm2P3YTX
S1epezmlRIAqjOe1ExhrXuz9WjUFva2NEGGs4UVFE/Jmy0bKNaA3T9GlbbQzxedl3LLmoe92OkjQ
P4y42NgoBChSkU+KYuweSVUNbwM1wLnoVH4B+Hm8kVaq8JljYTYHfSpEgLanMy4ry3UAqMgaJJaf
b3lef0qBh6Zo0cobWbHp7eq16tHaK5weJS7UzHchyMRgwtTEPYvB4L4jV34I+G6yGo9zQamVzxMC
ukW1Ugi0Epn/gNRHIgeiaOgK9Paxka1zfNB4Ck5g+ZEMG9I/dECtLu0YA7icO0xpSnXMISNIVylZ
H4+p34p7s6kilIGBJmg4OmB5M/cap822VvF4MxUKe4oTuxnGAX/btnN4TByk3F0mza2UyNSxO6OG
N+z+VBZdurFgQFOMk5WME6O5RfylH+rJaHfC8A6BLtkkZt2G8YNzDOb00tfm2STZ8DjOwbAv9FPO
WnVNrhpGFxgOFsmFvo1wZmk4T1Xt9ifXG4hV89SwLD0/hMWpGsvAeGqS5DpQp7zq8kMWEbscEMm3
X6gCpoDJ1lbWRBVN3xEOFuzIivd6mofhlYcpHM+xj1xVq21kuvnamFKHfkovGeBdu+kGCV4H8+80
EnKm6gnPBdJoZMGIq/pQz7vSNvorlDsfiGX6tZlT640K3euQab6fXYgtyYWPo5lAp5Hcsr49UhkE
Wp9atPIDiplRT0RTFS/axfcT0qcdJ+Zj+zqO7S12a59/J9X70M7OtjMJd4wj4zktx5+N4o0+tkv0
cx4gjTORLPFjbthnY6HtXMJwva+4jbxdTz7GPrbN/sBb4NOqSKc2U7XP4sK7lK6uQFDE/ucEQvbK
0MgevVg2ECN0eSw7SaSkUndhaaU3ZS3u6jSYziyMYipfcZQzmH8SY5zbUYkOwLrR7n2+4qbV9Wto
OD64t4hepRvUxjTH/BKH6YSvSkxAb3Lu1PzLSvIzyvN5ZfkoGaL4txP/v42fkWX4Jt47vMyoJr5j
WbXTZjHvCxRQ1fyJRIh0TEmKnpNzxIXBw78fdn/fbCAPsXxnSTMTjP5B0P51hBtkes5mj1zqxaW1
ZDsPgKFSYd4MwwVu+yMa0Duc/P+5wfn/ep/fUcOlMNlI/5vcuqr4QPDzjRT+x7/6T2em+AegVWlJ
m8Q5G3kWC9N/in2gCFORCM9xAsmnyuLin2IfSOFsVYR0Qf7yJ0s02j/NmYtvk2BRuK0WC1v+zv9E
7PPt5uV72y7wcolyLHAXJOtf76elzpk76KOrOOmGC3ZX73bbT2B9xlOm29+tarh4329g/J/CpcNm
XiyXJLblB/rTLjCaASOrTvLSJNI2WhVRfZcJfzi2NUgBQBdn8pYgwi05x32ZHgsE8cNYiEt/8qJ9
s6Qit11hvjhLUnLbkJkcNCbYJ3Y6Jvb4tMM+1DCxUFawZ7z12P2RvEwGs1jSmLOeXOawfyRX79pc
8ppDHEVwJslw9hsSUwpNrnNEmtmWl1ALnAULNNnP2q1D+gfyoON2bu8hxzdipYiL9sdBP+jJIhMk
AhUsE0QUceNx+hA0nRBEsm6X7OmJec8uiOmsvF/J1GlpHSYAmeupGA626pxVimMRPUB6Fk5zm48l
qRgpgwIjwdGXFT1cIKdyVy3zrpIKyrTPbhF7e6WBJSzJ2QFvk4teOuN6sSogIxidjyBbwrbLJXfb
4pKf/QQJo9WKFyC/1SpfcrrJabOf7SW7O2yWGG+7s41nPiCyvZN8fDAKv9nPse+eOk8PWMpIAw90
ImjHsdSomqxwm4UhnY3ozMuJiuyy84z8oajqmL9D0njnkDnuIz3ibZRNO7/PUEX/CicXQzbiV8dV
wj6k2fSInQrCzB1UtjldwijWw1z47D4gPvD/Vt2xacgLcwWhE0s4esbfxkFEYHqJg/2OBy3aGIbr
3qsomjZgOpx1q+bhw1mS19slgz3h6HxnkTDf+miDr5tfYe3jktvO+C89eKZXLfHw9PUp+e4RyuFN
azX2PmxJf08URSC21Ar/W3fVWEtIfCFcGA497XJhus8OEyN6A0aQNtpsMXM5ZVbnF+2SPd+ywaXZ
yMZjabnIn8KpBaQJWSrX+adLLgjdPo7iICd7LxZXwUKhiwlMOXmdS+y9wfogkoywnLK5SewU395A
ipbjpQ0IrZ4fbx7sC2b9t5N/J8ZKIpnH9I/IlirzKQwAGMbkA23oz27plhcbhfFedSH2rPLNSBhG
sBq/hN+6CbzxF8Pm0LCPAuKMCNqBHpnKMtvGqUVKsddDMGRex+fEs+c+LTgMhIT/l73zWNJbyZL0
E+FaQATE9tcitWImN7AkmQQCGgjop58vWLdsqtqsZ7r3teOtYjIVRBw/7p9fhGtaycGWrqxNqNEb
QFv5xZO9wKChxYVXFf0f6qAGg3t25W7xjAGEnll9avkfiu3QlOFVrJV+UhqGbUI2YqeYcO44rwrS
kbPJG5MG6Gaoia7EM+Kuy7gvmTpJAc35CzrO8ntSY36qoTVsMhNjiNiFHYNCtnsnDuyn2KpWggsU
mHkcd4ICx1SWsSP3Cu4uP1gBOce5fayDjnkd/bc7ZtDMoJN49b4o4RbqvLpLFihOfusVF2D94+2w
zvV7YJFL47l2pu3n1m9keiLUpK4U4JiRYa5+Dwk78rwdqlsXS/ehGTiepPA5foOVJPKWk57ulclC
u8Wx4ui6HYduN8nBI/HO4Tyd5/TB7c2J2coFLAlKXzi2pXe0WowlXLwkx7Vdp7d5ieEm81FLCuUd
RcN/qXChkzgg7OpO43xTpeLFL9Py0BEqKFwB0iKtAaPEvyCtKKKEzNluwhMoUk51CXsFaJZn8qZv
XbELLPHcRBp/wQT9ol/VS99olxA5gYAejDecJR5r9OOVX+jcn6vwbmYnb86lBlK1jNknJh8Oy6P3
GWUh4KCyZBry+REL3by0VZDIDamNptrFli4Z0dv+bOVMzpVxpyg6qNck0/eTPUSvUMGI8Wu/3qYQ
ByhIrOTZZcFO1zIx8Lay7/MI6mO7wBVh9j2FJeUTSuV441r7cy7hFs0q0B99Pz2Knnsx7q3nxc4B
StoBLN9pJUzAQL4VXbzc9Gt1SUDvKRbSJ8dvYSOWb2Jt2ReFPR0VYwsi1S2cXQeY4FAO2LOqumjf
gYeIC1e6/ACHNe6dwfMPyHJ4T0oJ0WkkeU4yv2jvwsTE5Hje7RBK1F5a7UJ/do9aTkK55u9QqMRW
bDg3orOeBGKoERoIsM+Lq/ai5tNkYlXgP/P2B3OhTXgMz1N6ybLUe+xq47ZKco70LUrDPeAyLAzl
Ij+lv9LNZPrEpoygTjEmp2yR7xVqGyMj/svRCSlgHD6HeVx2vmtrxsXurtcw/FNbRadlJZ0mZKIu
3NLlc2wNyS3TO5nBgKJIfvu3TlgThxOE6eIA73w9ek9eODuP8yTaN7lww4I428go+w6+zcQhvrc0
k1o+Wdcgl8MNBbcnt0dCCrx0wvAtoUtnLv5Mp/e3doduNnVyPnRD51w6l3AQ5R03Q6nJRhYSzsTI
7EiH7Y+5AaSX2eueVQGR7SKrD36hM54t5J2UFW8l3Zysgecfjb2MVw/UBFWYbMwJZN8QRFGUhhlM
4YhSA4Cr3BL6DqEaIUnL5Jzw40Vv6vQhEPHM4ObDKBPrWCA/Fs5z4izxPTrK5wRL9WFxqukt4Ae5
GaGj3vh17Z9FpvVhSsnY6jCl7MuKw8MSCNSPAefw4iCNFlJ2j2TkWLjBKtwsbie31ir1thkySDET
HqANifKFEqZ4RN93OISMt2x9H/EJk0/CX36dGWNe8jigdy7PjnW3+F8lCVgcsVsOMmwexRMM6no/
5gCn8jTM4AVoazsgS6H3gL/rak+h2chtziL3regb74xq2tM63GILLo3u0hMUCuXMXlgV9lu+Lvoj
V4RXNmWrxFswRUdq5zNU9bY/xV5HMYw3BWeLh/dmllHBDpz9d60BlbGr8G5t/NCXcAw08i/MjdiB
whVitlBFh43G6ylmjGOeUH0e/JhLJs+hqe6UFwp8kz4DI6O5W7LmmHhrkzBmx9K5lv1SaCl3U0IC
qo0hK6CEOkfHgrLhBLQPwl5oX/2JBxSbqOoEDrw4xAGHIWrrJMCBTF+D1uL8MRCVlry8zhTisaZT
hsIzipXF3jBtuEToypLyd0WhL5N0jQZaQFZvbfIuG8TpGA9XwxUqy/roKAFYJ8/x7vZNh+QWAGi2
VSGvk+d2tA/3QCr7VBJ8AewdXMeO5e3caZ5Rsd28Dh1M6Lpyj4rVPxqeHqtznw4gSXlGoUlPB/SG
5IQeWfxecYuc+sGFIMRA/5yCJL5MThh+yBB/MUI03T3VWDo/xpnHwqKBPW8I3ft3XRX/mGs4Bra1
9ruwzqwfS6FxPXQaVXdY7GYzj05Q7mtM/XigjMXOATBySbxuvMUN3/PehSGPWyK7NIxMWx2UYqu1
cvba9b7mYh6gVAfjT+lhp4VjSGem1s1FZotHKVntbEKfRZM7Td6GB9j0qLKKOKdOlTxqk4gsvAHy
JL4r0n/LRGcDG/zjaK0DqXatoHMLhy1FUz3SZ6kPTbQSTgNn/J552kUl6Fx+BeQaTypN8Ad1jcYc
Wi9XVOtAn6cgwzbFEf9j9EqsMgSkLmSyh2PZEiKbvHXm+y+fcTzAi7VFjfBgD7jtY4aU0Jnmu0AG
w1uN05KrnIv+iAr7OWXOerVC+40aYv8dzwRs9MEu5X2uh+EMN4HM7NiVvAbAVXaf9O/Y90Dn4QS7
dJRUufvo9YO8d7MBzZKXhrkn4rOYrOBhXqoZ+TX9FeZrt+3xpyHwVqommDdwGTJR5ASmy/S9EHp+
UXGbnXmqhu/1EFlfmDx4aAyz9SOt6Jf1umV5sSKg83NMaKKVobwdJgTkMsRf54hhfANzl6B9QMe3
Z92yuZrvU9gyK9VqOKYJtEawTnYzhZGd472gfL0D9MctOViFrbZ6wQRE95q3r9tIUwAwNuk+FEt9
1kOMuXVZ0lNtOLwROTffnVlLDqIRlyqLAL17RbptajKDCTjL19Fe86cmjsKbGNrmt3kU9CpD+zhG
CEhfg7RxXNtq4hg+eHLLrsVsnhJeLcHktpd46otzW67ah3OAr4wEQPwAKtkHl72KiztR+Acw1Ylv
HS3zHdRPjliVgvQJ2GOejT0N4wjcdx0DgB95pA2Y1H4PbJaek6yYzq01HYoQJCbZ7vipShnJBhdt
jlCMf8TfPt8NVlpevLogHTxk3U0ZuenvWSCmN9WyPMz9AHqZoNBriO9sUxXZm+9a/YNsy/wwUiY3
bSLHW/Yzl/YbXj+eGEOLP7PBt8VhdedYrJ58l3fyOrresandcc9snr6kFa6Gtmo8VLuuO/bguEMR
7xeemqQHuF674DcsG6aeoPb3hEmdGz1Q9uzU7aMbpFesBngRDMtGDN10oLXRO7jQ0XngFzil1c7J
ezb3+cBo0cTBvqGO0VLtL+psXwvPp3JwjkGNCMiVmT8fLJ+1AmPeLfVHd4lIZ57kXClFbD2tnB5W
SoJ6+zOOvPmc8hbeiBBLl6rEVi3Vl5dUW6sev6l0+WmJqdqGWvyW8TMGUOdAjTjUA6DBrnW11vZJ
9kw71RjcLSvA12Ya/f00QH6LZH/AfnUt7OSbRoD2YHhvsyY4BY6+K3WVb7W1Hnsve8Mel53Y6szb
ZMTVKcuJNH/b8D4fdfGImH3bzT6sD5h7szkNLd1IoXFDYJlTIJWJkyx3VQkmNp/cS+lb91UM12Pt
ZndDsoB0NcWhwPWz33GSfUtDG9Bor4PdRF/gJkywNXpKU5SK+Y+NMGQdjGL9nFrfQ8wZF3rZSHTN
zDW+PR37ub7Gah5+2v0qb7Drc//2XXCKGrAf4TgTEI/sbdfpa+PL5nZy3HprU7/6UEQTWytmkt88
GIGxd0ULOAZrWaUbjAcUde6lBr0VRM2642iY7Mc22dPWTBGdzat1nkk1lOAdTlwC4E+V3/KKWaZX
bwliqIRphc+wZu8kOlmz2eR9yBg2Ai8tg/thrRIuxxTBO7YOOJPLS9yRTeVU8NgFOcf8auS1F3D2
dInm2oEMX8sYh2iKoI0Vnrx6xE9haGkArZxrZI+1saX9CjNWgZjRpiPAbHXo+DV9ZD1gCMsuzpih
LmVIOLXIcPNFWKQvcZ8DUIJSkLOr3oxxVzwkaXvsWuNhLBRfKL6hbQISd5OlrBqLsV24JsRtzgv7
RASHuhdKuVjRxE0YXFXWffH0DC9uXFxQgD8ii3AP9Rs3yZozTZWWugJBkHfhBHCAlQdtAzBfs6ZL
z6povs8jbPOsyA+5TZs6+ZNpXxeTKX2FSIhNIwBZS338lkuqMuOk3AaqdW41PtpbnegIwMuaURUq
9B0nZJDBKgV4yuS6+PF88RwtDq3Pa/yPUPofTfn/oykThTBK73+vKd9+dj/Tr3+tnvz7Q/4WlN2/
IrRf3zRM+p4rfCTUfwjKtvOXHUr+D4/oAdlJg/T7p6DMB/3phEQxNrWVppXyn4Ky85cfwmr4kx8m
sOCG/ytBWRgX+b/GArCWE/4hP+8J27GJsf27wlsiL4lKgb6yF4deXtr5TgmCFifaojyAIMAcV0W3
Fa8F4dH5rZEgKbeiBSF78Ao2nyMImSNGyOYSC7s+lBXbTJbZ75MHvBqkXXXAVEY5fDL8Zt097YDY
mWQJ7WH+OEhsaUwiQRGHd04L7iXhQfxH5xGpzfjPbnrjsr4+hCEfurqUO9dT3+5Awn7UngVps7bE
Nuitj9gwPaygaXdTBMLaSULnoc7q+oAlbdl5Du4LMeJ8qKvwkSfwvWxnypOK5DRobAYNDvU7PUYc
gyupn+zAgoRT9tHPZtA1aAuoGa4iRUZJ+HJnreN64tjmztsiqb+T/5ofAJW1YFn4699E64C0LqaS
/mGMv7BWPW52ZEogn9lSruGeaCy4lgWjO0dl92FplgvVaU8xCDFWxyVFP5ihu6U6J2JObsM5mbNT
vooAl2DjGbdnHgDnKQhGcSqSHusjf2Sr3gj+VEbxJ5P/+xqqchslzGAN56mNQ7M59JvOvXomWuZT
ibwRDmIG5sJm7+b8qQFqxbfKL8ADxcU5am2uS9FcAj/6SEHWs4LMmkcXOs5uCcMbWoMc7GPiMobl
d0tYX1iGpp3IHf0rjHu25usMypDagGk3NDo4ckJ1vrukh9mv4uSHi01qmR9o+JLWqDUPbdV782Eu
0TDAPMF/qwK5tVf3VSKb7MZ5vTZFF9SHlSQa2Q46wrHd7+QSl9G2bXDzbtfYWm9V6H7RBlbtpKJt
MHZu06CdNo2ONayE54zoVzDjWMMQD0PG/hbG3lPcgCWBI0/jjmMixIW8KYIeAwrcxq2/mjTSKumy
ltVCHg+mfuIDlBlCir1SLsjYrYeDq6NTko6PlmmQV6n3vci9L9/PDr5IjHV+fPUlf6C0CrmjwrFH
8gICpFp/azu9H1z72+JDvNc2l7Pq3e/OFNs7vap7UfrnSUcMwyVL1paN5mbxYa7ounjByXF1MmRw
RDNAHwzGsBNvx3p6S2V2N3aY5NvI/o5JBU4iySrpYZ/XXGRsQLdORcm3iIv6sc45MpRj8xbp9Jff
or/lUU5HGKIj9klewIpABxMsrCUvW8LbxGONHdZafsSBBRi6BXY2qxyV2oHIPTrGeKoBPrUOi2/L
sy5gkuAraItdja5hAEE9cTpMeM1sOch44pPib7BvC5yugHf8rsV/dV6U5R1df5p4Qxo3kDt8lRzY
KPGE3hK0Mzm+QXZ3ZVljroiWBnuRh5rSDM8+lbHsq8Q9PLXXGSbOBKdhx9T5w2vDd5bCWAwc5yFf
m7NqSUwUHWwa19PNndtHE8kfr30e2lRvygnGSoitaus31Rszzi1wnHRfkWODPz0pdz81EdBTdJED
sJVPz1PY+Fve7H5qibOykHsWMX0bgvgBYvMDpeL9foh4odtDd5vXMfueeX6N6uZzHsSz4o51yupa
IqBxEhzZFEODJs5jw91Aqt/0GnYYhuQr5M3yeVH0dUzSBc/lgQLCivYFqOnWz2JMHg5Xc5+r+tN1
kbn6gJSG64njMujhNLCyAaA9ZOENqQp0Up184/mq8GPI74vLKs8fAAHN0Vge7XY+kop5D8oJJ07I
JePVWHFkmT9N9vKa1pFtlHACKsYwyOyI9ohquYNfcxJeHOAD884r57J9CIVoM5lVWbKWHiYciaM1
8J6GGB6QWnGwMy4y6K8z6RTO15AbZYVfsSu2COX1abHdZd8K9audsw+3b2MA3AIZuX/vYxwcrGLY
I+V/OhW8r9zr0QglYp4bcc5t2ZQCMOtRJFfASMOC1hgiwK0TTDW8qcvGb8Ng4/sgqmw1PlPUDhZU
IMAM/bl3c/tNuUu6T8vJvyRRgZiwpOldlrC2sFffuUqJYbEhHf7AAuimcsTRD6oPqzbeIxmdBKZs
UvcngAFMeAvNBksT//Ir7mo5wJ2xtHVKoKk3SrzKjHtt8PofY2Z6SmDUGO7oPcC7vWzyq+N47dmf
0PY0YYqHlRM0D7fifo0qAg/Rae5oW5kDUkdlNAdEg7J4n3YES10qaHeE5VMUhxg4neYS83DfglA/
RSWfsw5DdbbDrDv4GNzTGMcwaHWbL4H+k1jzwO3k6u5mupg2lqZa1UopKYgqbHxLXb11wgd2irmI
UiGKPbphTnfZ0rfXsl0QPZfop9tX60Ms6ptccKgo2GIgj+DSj9bqV+FHSH2aIpi5peKqhOTVlc3N
NJggfc0XIFtIfxNYenoRR8TbikFDI04HrB+2w9L9sMMlO6Jm/JpX/qZvbiGycxC5gEFtvMh0VjMv
H/yk1seqTeLTbHXZSVWVTxHpou9oC1WYt+RLUMDEStzxXTHzXsDAhMe+mUAWrhCybJuJZcoBq/1B
gE1aDVcAeFiGuVPxg7L3OUClwgiJGeBxoAJoA19u2RZ+k2FRZR4UVvQLC/ldWhAKX8dTMkI6mhf6
AlAhvqm1ljsDi/IXKc5pFj4MIK82VqgRnhC23AkLvPaeatoz+jSCN+jit4wJI9Cw9KPOe5sQaTsf
HBVTOalKfzct44SUM796QXQr6/5HMHZ45PJn5J8rJwNuua61/J2AqLaFYOVdR8voAIrj1xT175HF
K1HUaUqSZA25gmbIHIvLsDdnMBNtu/zgGEWpEDo/N7WI7xvFs0enQ3hcO/G7FrZ19VbxSbUH0rSV
zMckW6Z9QyETLOfbUfJGDNhJ/I6MpRoY0cQ6K7vGdvHTstJ7URU+7XEeFZJj0mwAlvWYOAlFtm4+
7nRIiTQAVrkVjQVYl6dL3BJXEnL5LUrxG4Qc6Y3GqnA35c7ttMJAAwcKEm2aeQrOTfYK6tLaQntz
9gDz1GWM0F07vsRttrLbmyXPAtPLfschMzmNSh5YX/W7MnS/je7Qnv4zZP1PQD2eTQb7/zlk1TQ+
/tuQ9feH/D1kyb8IYnAJs/Y3OW6bgPXfQxaTlCdgqnsekw458/87Yzkw2AnmCkYsPwwYvv45YYHu
gbRuEAQeJhvGsn8Sih7+MTgBN4J1BNvo7//+V9iTF/3X7LftE20XdiD42uzQ8fhE/2qhyRu1cE63
vI0XMISA837Lm7m5W8YBRAThxIUE/y4d8H3SQUOlkm2kJr94UXiUtmQw8zOcdorxfB6Da0onhp+P
WCXrlIgiFLc15j6QHubHJeNxAxfvJm37ag+7OuaU2bIYT0PvID3IlH2paSUIzPM0UfUJHYj8GZQJ
ZP4Oupqpg2Gzs10AAT6FlsruBtZ4FHrSgqELbsplpmNk7rNTWWct70w4gvCPaC5RNsChhJP+kuzC
sj0B3CS4CqMURlZW833C4sywDO3EwuflwXRnZcFXzktgVwjvDmPLMfdm+2GJlXcWGhqwDhLWPp1F
lLZ1fHa81TGcmp/lCDujD1u6RLMWALsTFd9qy38SUU2C3XUvLeOSeZYmWGoxcvtUSKLnmJo1DkpT
nQJZhYDK82zegcwjANO4H56vwEaon7U1877L4RA7IwZjKciPVkzM+8wrX/vOoTM1rF8B432s0fgC
Nvglr3qi2WP+6S19x5e7YkswPEKR26Z0Nb0NgoKfyJyb3qFsXxLipCPq6i7qPVobJhJ4iwMZsdEk
tkaGpq4T5aNaICD2E+8bLgsKL5593psW9FKMJRBh8ZRyWr9xBvt7Vy7Pdtt9E4XHCatJv5coekj7
/ADTymYcSG4aFHsIR1G9K9rVuaUh49QZHX1JyukCHXp6cBXpU4H5G5dqfdeVBYz6FuKjjai+4YQY
7ZVdOPtCsE/hV/YcTHPzsuYuPb78zjeWLI/a9nb9kvbG+Y4chtVWT/MLq6HiRP7mE9d1SCQFB7hq
u1tRfPQOu1IOem0X/iwm+wvBkTip/O7TaCLjftc6zttkMENSsVYoeVRPXAT9EIkH3lbvlVN2B9UL
2SA0CvulyRhi12rxr14zjD/KFt5GYYLCnkrLfV8gkeuHsSeQysJe4g7qu+0S9g+BduDLGwNwz4th
HJcvP4m+clboN207/dItOTWLdcvWXf3xXE/jR9q3M0dgCYg1m93mPgNod5+mHhLzyDqK+AFnn45e
gziYrkzH9sYNsos/w9/srZzlcyVwpuRELnP1EmMs2sdJXl5t0jTztkPcDOmGim7bioiRSH+5DSeh
PCTYBX24fitlLWn/hK6l5nXZJ2WKtQafS6Qtkh8OEgk3ffrAuYMmy2p+RA9P9rHPOth3BirNQBOS
r2JWqMX3qZbJTjQY1FgOJZslRFzN8/mV1oaj7TaHJfS+4GeJM93IL3Eg7V0yML6QhCbz2gKtjrPA
3g2T800oCeUIOs5mauSTF48EY+Uhqbprh9wOFJ88tdyxvdlWS3gW+fToM1/zJTHwlqsZuxMwxu6K
kbta7fNKKjSesp0V8lMN3IKOk2ohru1M4iy9vDqCvnxiT0bIKYsX43gJEaFydS7t5Ki8ornjD78o
IIsgfs5nK/DvpsyPd3NkCWojsy1/+Zbd3i4oqNIL1tgmNsts66TlRyA5T4whHwoZpD3yMPX2ZaW6
vUaSJpbvJofGB+mjXCaFctQ/Fs1pXkDVODqZtllHoxZ49joc1ezpkyU5Cs+mQooIrniZoFRRzdej
RHtLNp9ZbU+wNXPXfFnRIcVZ+JAkxdka5DXz6yenpqp+YbOGYKO6H2GRNy9sLOXVKubXP8/yAGsj
5jH/qcuT9LTafDrsH4eIOWgbB2NCLCn6xTWr2JRwvu1gE/BOQ2ueMTZuaoYnFWYs5yms6YPqi4nm
Us/pZRBuRUd9yaPE9X2skJiHcDr9TPzxccXIs+8mwnRslVNKiplpgOpSuyuT+uivQE5r94PRSOzL
GT62P47PKlGamFYAYlbV9Q0sKDJ5Gfoi8ldzG7UwVm3orAffDTGSL6TP54C3YOqjo/R8oX8mxiDG
oKAthdRhZcmWrtLytmvbZ+1340m2+kcktT62NstS2qJA6zP4OZl9GCP3jS0NXa0dNV7hiubfJc6W
O/7D0uKJ68rZqCB4INl5N6ahvqmKPjzMhDc3Y094QTjeT3IcN7Bs9yzS2osV4Yko8JNINZFljcSX
zVTBTdU/Jh1NQznL0cO05vz+MxWCpA0Oio36ieIiqgHikhGs70BI+766Jh5JZKbjESD1DuZzt3ck
HY64NC6l5Tm7smmpl+OC5yyMB4YfBq1y8LLHgB3MugTqWoZ9vgtW9nO6E/lxrSK+1WbhjOtbln9o
ZLbryNsCZ1D3xTCebKuHlTyB+x5lTvvQzKs/TegG8xObGzCI3xpKB4j8kLUgepjssJ6uW/oks3OG
OPhNZ7NjMm8j9yZHZUS526KsX1ks/xpIUhIXVDf/ORT/Tw7FDio/59j/fvPwoL7Kuur/7Vj89wf9
41gc/UXugPWB60iJj9sx7Lp/HIsxrNvSBz1Jsh0ikW+Ajf/cPfh/cZQGzwMOKUTclTjq/3ky9v7i
FGvwFgLQWuB63v/maBz6Bnv0r7sHEUKBCBzbt122HdF/pclxyGCVh3UN1jSOxU6gmw/NOn+zSM9s
xQi6nKVcd4ILvx9XdTcN/U5CqZXQalOSUDtBP8rG6qN2x7qNg49tgLfS7XlxlGJaH5rJQU3sMv9Z
GmxubuvhYzUoXT9an1diOmevZGLtKRFLWhpkl3BCMx0ba0dy8UTSjJpnT2FhRrZ/CNPgJTBAXyuY
qUyxdm6VsGXDWxBdZgMA5pfg3kOLy7YJ0XnjJIINNn+KvG7Zyxf4rnHxQLimqC4ygGHmUrLlQn/4
Bj4Ml/ggYpJyQ9NaB7GUCroLW1Gw4M+jBcJ4sNEqfJs+gALGcR9TaJnVi3N0Z2R/ZCOMkn0LQ8sv
XglsLezkk29NCY5kE3C43bo8KwEsO8MeoMz7mhXt/bhArF6oVsH2qg8qkwmdvnq+aT3Sf1BuSOnm
yzanluoyU7s98Tbb8VL5IFSIpU8jsQH1WSjHQdD1phIvfbHsJ69AZ3TItxMgs299aX+ncElcmsRe
D7DrNc6G5dQXqJRY4TkGCARn0WERGloreoiLobxgHAiOlYFbtw2d4PB86CMRaU6QU7/7KybOelWX
LIaP3RlSdp3z3lA+EG3obYY3pIE/UePUeuC2B1AbLJLZJjRkdTbTlPCpOmyCitGPnw387izFpAvy
hurjNLdgFS7Weej88hYDGMt/AwJ3DRJc9qVHYo2FEtGxlQAtAp8TUD/ejNN8EA4tWfQp2om7bSzr
FjNjMA4XO6RpUDpxQnCO0/JK5poVBA6MFos3eQZkI3tWh7UnzMmN8mwDsybQyQtcnGauna3uMWmt
Y/+Mr28zrG1CILbL+UdwFPBUz84URTwB8gvoeWt/KEpkQReGG8VQ8BoZPrucqvpedOotcot4j1Xc
AlmK4wNXBm0NBWH8Vq3WQzpmv8Bj8CazpPfqG2g8STF7z2tEHapIsBwDtn/0AozaQ0HEIk/6d+hb
hIAtktmxYdTH8UhcNETBivK1QM5uoKmCxL54AkEoKaHdx35vnSscO5t5QvoVMXsycs56E3uQ8kPD
zNdTRdjEjdfoWPZQRZJ6MUUIJQS9sD4RKhCHEUzmUpXb1PXLXVe1Ef9zkFFYDbHfNuz+BqVqZ03z
o4eTeLPC+HenOaQlq3b3BrowrhR6TgTeLwDUrWOzCIyTyWc+0VxUr2a1aPoEpGkWGGXHtyOJyY9W
zao9r+lGXfqP0h6fgyAND5z4gDx0wc/8T4FBvjxa7TTRZd+R3GgQLTs3pwRGmsVFAyHTgpexoKE/
6qiYbkOz3fdlT81rX9UneLFYOYwLoP9jCKglhQ+NcQkUxi/AaSA/2Oafs7vvY02CngAwV07AQs8F
dYjYIO801sZratwITdjdxMafABbgw8Ow4PKLwGTcfQ2iCK900L0Wxt3AHo49CNwBbA8pN9Y2N04I
ql/NNI07wjE+CW0cE3XTHSfjoRB92W/wcXs8gvObmCf/pVGkjIcZe0aLDSNxqNM0vgxtHBqx8WpM
AyByMWDPmKz6V2wcHbxnriMWj9x4PWh7pokD90dlfCALvR6vg/GGWB1uk9b4RUimQJKS9mPcWeTt
+/LSu/Ehq+z0tbRj61ISHLz3Sy6laWapYBtfCm8+NhTGq5KIln9oMg4Wv+9/yD+mlsr4WxbjdIF3
lB8i434ZO5f8eJ7vOEauGOPwyJCD5NCrOfloRbGJa7w01iTGszL+mtI4bRzjuUmsgEeP8eFYcX+F
LYKtyIANUxEDbGuJcSykTWwV1HdN5WWfY9dfy8Z/8Xx+npHx/YRtt1xQ0K3vlQ8Wne+tPoCoYOc6
fJHS7baToS9Qf+2zt6rFsdRAizAarcZxNJiAvzAupNr4kVgbPuQUQ9fGqSSMZ2mp6GDWxscElniB
msdRG5fjjnbSaGfFEAeWqn4MQ41ubwhJPdFnzF/4pFjPZzzisjf86+T0gVaO83Bn2eEJLxdkUHIg
DV6nGftVYw2Hkflzy9Ts42/Gzcl25tqHBFJi7FuOdXX0eo7Nx6w97cZF9xJg9+pCWrbIKPwc5vYb
8/A2xRgWjoqtJVaxxHjG0Prms7Y/LXYbC6ayHHOZY1xmSR7zKFv7O78jHmOcaKjJh0RkLEaNS23J
moGYWfIaY2ADjkK0PA/3JD3GDSU+QJ2wu8FuKLYeBjjdRt5hHdDCnQ5nVjem1ZuHYQ5g7CPWddIe
xkvHL9HfD8Zft4QRFIhe77HQGzQTgFGtrzG89CMmDneHxtXvF2PZK+po3HPQ9o7sn6pd0gYn4QDf
auL4hjAF6p8xAUoPcWD64wxkgi8Ok92GD4VK7qthgYtgrISLMRW2xl5YeDavSWM57Iz5MIGp/VJ4
cNp5t2BQHI1VMSjpObKNfRH/Z3jb4WhMun46j8bk6HC1/SbODRvxjweSu0TetiH0n14swEvYDuBB
lVH8MVnlfLdgbLkmdd7t0C2XU5eyj2D0FSenynnDVxFFv9ifG+epbYvfuCDykpnZsW/SRBQlKn4f
f6ajL374ONiq7TBanuKb7avfeqnkdWQIunBGzQt+Oom8SMXk5Cse2TwSQhtVHtC2rE03WsqOZ5g9
sE9+MxCotvuZAasVVldv8ZDivK/8+Ufnw339kw6hEbw/VGotcdDDjLaofn7oKJ696Aicdbl4JzGS
JNHDTAWwnafbdVbDKZcYk9PGem8T++LqijNer8Ny19Dzch06C5GvLobojiD494ErZev7lFbmJcZp
mpjW3eqE7V7WThKz/kZVDIY1e6zbIbjpHIL5hYqo4gE9o+h7nIR+iWtoFnvl9769F8uUf6uSJHoq
eihlxEtozLQrXGHxc1ApFkCqa0gHTGNiIC09aEaP4CRdPYl9cmlN4hW0to9jc51aQE2HAAM/CCq6
816muIIpIYR/E3XRfSRJR43qjTuHl0fazOQIl6fJ4SbsOAfBs8P/2Nu59T0epmI/l8GE3cQIHhOG
wpa8EU33a8Y/7eWXbOCad1TrfYeB/RVYxiSSz/XZWqMWxmn3Hrt5dRlcS0DC/kPQHMiLLx9OmpUH
DtL8q5KtmF/B1fW07q/ZyP5FK9zegoX7jshKvf0/7J3JctvI2m1f5b4AKoBEZgKYsidFUb1taYKw
ZAt93+Pp70I1f9iqc1zn3MEd/YOKqLLKIgmiydzf3mvn4Oa2ivZpS6rodszUiz8wruKqrTZULzzQ
H4GPJL4Zaj2uK9GrXWEGz4HkoiZexjhviGs6rDEl8IBghiWNJ9uWAvmXtbJnxO41UVLegItjfh+I
AvC7b5WSc3FIfOjAI6vDCgfpI/qRS4IhAyoU2Qb35rkI54c2FcnDkKsnuNfuLSt0eoM9xpHxMKpr
ipl2fL/VU2S1FoUbk16rLBWvjjVW3NtD4a5r+GHcZhyQhnEcf5NlTEbeCz8RNc22dIRXJ3MuCC10
SdnspXbB8KgWHTS/ICnMqywqd0wgT06Tl5t8QI1WUWN8S9xRwpk3IOHLu1pm8bsyWuzazmCxAol9
ggNGHvOSdiX3Y6jb27CwykObmBAk5p6UX5I8RCbUPKsAXeiRX62jer5H02B2ib4BGpGOlVnMPA+z
MWD6ORjJbQNJ+tg1Wn8xZJAgq7RlOa4C5QUUatpWeGJu7K5bXhTgtQ7scw1jc1tyV72eK8v4nnWy
3BWEkK9NL0/PZoU0OQjMxJ7O9btX+/UrGma2s4haMGYJi+8Fi25c46YqrpyG83WschiyUVucjTZ3
jlPDV8FGkwgnauJNM0bVbei0xT4Bs7avogiNfJhmOFAN8QnkRO5o9CyYXJAx24ogzOlTVFRa3uad
6XPLB8uysXpCMCjDyWkMkupZpUG7ymtp39u5TXvOBKOURzMDR1xYp7w0bcTHJs0eezikFKPkvYRT
PcppLbzI23gtMBSWYPGjaTrflUv9VNYFUOwGRuVxWBmAWJzqMCEOfeu7RNyCGudtwkUUn6fAZRyE
bcN6Y5dNSWrWUn5Gepk86zi2T1k9Wpe+5ZkcziI5cgf19zm7dYAw1H1xtOB+yrZnmU45GUuoEfsR
3WPZRlCRhNuoszeG6hrMLaCHQLxTJYRXbosX6bE2qgJLRWvCZZrr2Hz04iC5Tu00esz0lFzkBNFU
1k3xrc7j6yqFrVlphgMMsLJN1fvTN4ulwD7oqq5b+ZpkO1zNWldAZMgJ68D1LmmTNjtu8sNdWnmg
fuiG9I+tqMDOx0Pl74hH50DnOzv5mmY8sRhNO6/sVsdTqcpyvxSNHc3aixTYYSv63C3VNf+rWv1H
qhWzVDykv1CtuiD9GcAg/vgrf45y3d+UEKhMuCA1kpDil/05ypW/oWRBP3BtS9iO4yFM/aVZid8E
KS8FLVn/Wanyl2Zle7/xf5r842ghTML2/41m9QHAQMMAqpjQuHU9hsywmX8e5nqtoGSqSjwMbPJQ
jVCJcWvBM6pu2F5Ef1iu/+3s+G/WXD6LBitherwUi8Tl5z/AF0J/djTpe9pAZrIOxiAQKs5l1L8l
LfgeU1f/QCv5G6acUTUvqJRUyGXa/dinEeRt67WEJBmHQemrcWIK7QP1ZCKy4oc3lQCm2vJsRF2B
9hiI7B+o1+iRPwmCf7wBZE/L4pu3nOXnP3zicoLSEGn6T0zXDq7GmAXsnE3d6YfzjfnFFBT5jzP5
ZeL+o+yI2QDpEjWUc0xz2nyAWhS+kETlKNNrjbI595p+Ac/vuTOD+X759Uv97QO5SpqLCGtzRLFs
f3BX4+xOuqxLmY5UNpsrKzO2pMqyP2wj//ZE0epvJgOXRiFeitIEqdgxY3P48cAlDDFCqgRRSWKi
4pBdxX6oguINTdKkcM5yt1bRuJs4ipMd2yRcrh4r0qCD9wZMKjjMpRDRviHKvo4HvNkdNaJMT/kF
orE3YOYOug+eDDv0rlkmGCtbBt0x9HubrIt04p2zxLwnHsRBZvjPLcHodY5JiQSjE9+IdICMmFV7
U7mQ/PskfBjmSZ0E5kVswlkWUVoWfZ+HodymPl1hARCrLdnTnoRgjgjchu5V2fbhlcrI/9MvbOuv
cp7stQaXfd0bOd5TgCMYdXCYe1vpdcVJDzJ7QzxKPs3JyGPLnDuJaRjX3Nkk538ofEaLpKLGdF3N
5ri2QlbSNb2eG9Wo5rPX6duMac6hMMN+NTsCHEOSRztZCPRSkaTwqYz5IPyKHFzW3KIHNluXnvmN
ApK2q1lWlExVtnoM5s9G3MxPPvyDg9DUfWuH5W3M14PJ0NbzgaG6RZ0ilLqrclQWYNa5eIqCwXuc
jDxnIub6C2stiw0HHRwSMEG8Lj1GClnVMXvGfK5PCH2nUpdsXm6wjdv5aWS9VoZffO28Dvox+F25
96dR4iNt2pmxDiuM/WRyUkSKWLST4CApnKLd9hKRmG0I5C96fPLsjCXe2HZgVg6lGim8pqcCyc42
Z/6dBbSPA5xQSugLIk1dM3RbWY3pp86JC3EqwhLOLqvleIHw8rlxtqNZ4aitaZfYgBjwn+e4RtMU
VUuBetOF2WbZyQwXz5ZAJVtBN/XBE8aMMDRBNsBnmSU+sms5X9eq058awsSf7Skbb+DoOwXbtMhk
gxxQRbl2CnavT6DwYJl52cyCz9VZZH2Ohyh9yxx8wo2rgN7ZHsV5vpjBZWE0JPeAbwRFufZJwnPH
xH/CPvcQL66IaR7jTS6T7NhF1YB53+tPtlXBWpic7o7ycyYOi+WC+PNrpv33iUHt1mwIopsYNUB4
PwhvekkxcFASAynid0+HqNkyiNmnRB3rB8x+6yvVeFjB3WjTZcSqk/oEs/eLkS4tv7AguL4Sh5or
ww+CjZf28lLlbrWJh3q+SxvGEnnKGosQ83zJh+QJJK239Yoo2DJdaPaonngRcL002nyW7PI2EuMn
eLHJwUGQ0BW/eGfIW2VXbWkLRISZ/GgzpJ87YSKVhXFwn/gdVX5TQ6KqC7SHxhllry28F76d5nlY
vD8V0+k1M8t726phiZUtYY5O+7u6nKh6LuEFsC/DVizr6BC2IFAcBFZkgwjmnOybXVP345Vl3zgM
U9eGn+brIS6xjbtk9IqSdfAsWb+VtnWvDU0NqZNeuzMbfQnnfBWK5nXEy1saWRSvwxILMdBkY5PY
vnWddAXIfYoilBT9MfQCInk1sLPN1GK39Gqr2thDyWgDx9lOzzgXA6XvuZKavRXRzkpMLD14XLcL
zBsaU1LKzyZlinvUrvbsV3mK/YjLW6jOw/XoDa9zFH+jWaBe55BEOnsJ3Y825Lq8z891W3wGhrB0
piVQJAOoykZmbrSPebFPqhZZNeFKmOn6pk4Xb1STcHkVzLNSfZ07Yqs7gYvBCnrsso6Zh7dmPDNq
8KPeQVF15aZfZmn1YHzKi8AbIaSmDqx5ee0HXjStccnh9EkAyO/6wd6UicwBAZa12IIQ8k8IYRQT
1nAFi7ZvDjHi+LZPXVwXCCTXopfPjS+MdS9rNu0hwhAaX7cDDgglx0tuk766l9OLH4ThfoqBf6Pf
ZQ9I0bxwZ+nP0N9ipLn2dtQUVw72+DRWAxZf9Jj1wK3qGC4FAsPsQMTQafk22v3Zy4NzQhHDZomG
7hM6guGiczUY3VUKru8AtpCAZliRoZgAiCYkYAirOmQK+0ubYVdPwD8TU7BnwrcMu6Y8v+d6Cw8U
PRFKNTjnf/dQuNgQ3lVT4vgoFqC2WcaIaFwSErHAf9LYOD6NA2uhWLj5uyFpz0hxtZBD7jUOLHfa
KKb4wMH51gCOMzN3wxvbNOarNmFGMQ7g4K0sXBCTElaJ0zDli9DKVBJk3gqx7Ni0OLUDjUFqBXAG
U/Ycl8GyjxM2w5AJyDBDfbVtalGFqDFJuium4ShL4xVXzuewxZ9vpfnO7WBLDmQTvpehBwSiOmNT
fhms8qtpus+y8vdF2/kArrxbBLhp39AIAf/nOEzJu9QPPcXLDEQkiHNxnSv/jEw6bDuGrND+zw4B
i1UeY6pi4KyOS5ALXs+J1Et+GhmIrgPjNk/zN1hfeivxbrD/7k522e0mu2diaXzLg2wZ7XyGRoZT
Dw6WHOLHLl8YGAx7V7PEqScp5tq0Pa6RAAXI2jCbYM+ZBeGSsVi8gll3xQNhBUazXwnWQtsAThDM
lmK+NGP86Njq3iFffafLZToKzLhz/atJDp8VYOHNGAYh84CqWoW0435NsWHscWcYe6clwqSCFpT9
0MDwQq8LM5Idlb1BBgLsP8FM97p9XmD2UKH1RDQLFEDWfwk9izaHrNBAqdgfB5JSjUjNT9bSFF7N
A74LwDFTfoBRe+xS975hHHHAmjTi2aRSpGsvTOJOkZJ8KdNVhM/Or7+4MY3mkzqOqW7WplmyfuDl
mQfGZmDspG+MPCP9CnCOm5XFc8pMArS3G2TftGI+WyeZeV0mY3rDPOPUQxfYGx7Dmna24oPZup9w
H1rnsixZ/3QwzltjvjBUS14oH2c+Wlvj7byU7bQNfWVuQtmZb0V6PVB/tvcznHYx6sNGUe7zoEqz
2tXTXEPchxW0aaAz74pZ+zeGAeMoSDAEZcHQfNKNxErG5FnnaIGinbsvzuQZD6qr871IRuc5Y3kR
raNorl5Y0lcIVQADHul/hn+Q9lc6kcZdak8PdlC2DCxojODUh1zauts5RPZLTXXwh5vUzwlMez1Q
i9FTBHCxfXmyOMX0O6y9MUtOurfI/lZ9f8xzcLjsNSjPYACLpdypdg268AkGYPMJASRgRaginotB
hel/LnfEK+gyAmh3B3v6Zsrs4uznX1LOgiPBqc0QkbwjENdSSCEkLcohsIkhOBEZ43zIqCfsenvA
dxlV+TNyTnAkJXzouCsgpIKDcmy3X4eC8Z9shbiQ7QguWVVUB5tRwUI9SQ4JLrRNMktzp8lg4grI
p03R8x3JucsuM5GBXR8nzdEgrbNSlCVAgbfKS1k29BBqXzw7eeJ89UaZ3HUa6yUyGq4jVTaEoZry
GhdQu9Fmg3fOSV5QtOw/drz/GzL+h5Dx0jhrL9vtfy+bPERv0Qfd5H/+1v+Y4LVk74cyYUrTtD3E
iT+VE+s37DVaerayTfG7b+cv5WQpo6WnFjkDa7qwfvTB2+o36eEnIVOoBPZ5af03ysnfxAxs+CgK
yOfKIrRsfdzaByrzU/Bnq7zDMZjPTGT7ScPBbVgDfivqiD9sKBH64Rj9i63+sr/+aauP75+GZVPb
aEqWtj9s9W0DWLiRuNQEcnR41OAv3xPNZKmZwTsIZX2QvaZ9WeXVsYhxeP+3L48oSyyBrT893spc
DFA/6BmsN4e2nxYNtY5s3K1SXctc5I/5NJSPmWu2+8jy3CvDh65UtA7r9l+//u+9uz9/foQcGvUQ
GhyTp+cHXYCiKZWpxSpUAVbYkgsAX7Sw+h0HltrKQjs9DpVjrwUzgkc3NQAQWGWfM3JRydEccyA/
SdHeikG+sl3FFTxUCkRxZbz++o0ugfYPXxRuNGLwuNXoyHPND6dHXwHa8T125EULiCZg9/gwGV1E
5Nkh7ENTVXEzoQcBaQ9M+9jEefXUy5ZtrCrmu7Kr3vm78takv+UStmV0UdiZ1sqZwjVnv9rWcnim
73ZmPW105whwzT8oV2JR/n4+0oTo0R/BcbmwYD9qZ1XYE7hrA2uluhRvWIP1W2QDbgjDvKONIoGi
x0QyxYlV1vICzWSPlIFTk7KhNa2bfDAT2d9AT9g3dY3uHRTkCCYY52j8hGPTr547j1e/PuzWv3rX
jrNAik2udaE/6FN68mgXs5yJqD2mdKt0XvOyLnceUioz7PSJtLcgjp2UYC3Kad1H32MLz/w/vIu/
CXLecp/htkUvOtLfR6ytD05V2yPELDtUPeW4WUZFVvCZzfQu6BlYxL4qV1iRAKREIRB2e7rqhmnE
pG2M2zH3jRevSI9xblr/cHz+xWnJbQs2O1eQ4vJxP+i99AYFMG+dGf80BviGvqbCKe8Tx2hO+L5e
J5X7+w6229rJ64dAU3xQuLNi40+6hk4Y9Lq7HKz/ztB0KQ9DxSbUmrI7p2DvzPb/1WAtuhlJsf3D
6fj7hf3hdJRLtbjGqonxc2FL/HjnYVQY963dAqKqxLdJA3QrZm/DrZcQUTdeiojWDaGzp6IDR6hz
LAR1T1DdVLe//m7BUfztupCYTy1lW55lWQ6i/Y9vpFKNM1k9R7B3k2gPL+fBkeXdFE8HsAooV3Fw
gGjb0EAg31sWHWhtybwz6+pLEkff+6G75yZuHHI90c1qQscKlvmTa3GoQa/PK9+n8gMt6xMbp29Z
I6KtG/kGK2Cs32HmhFv20mB6mdW5duEcsjR9ZZjEfYbDv3PoXcJVvTSJG9U2U+qSLzUU/w+HAPYH
3wLnkgCy8fMhGB1ZiblS82p2WYrHurrFy3JuCBOuq0GAYu2Nu7rJzqa/BFYn4yDMlE8Qww0H+QYf
dLCYpOY75U7WticJT13da++HcNuhcM7NOxvq80zHXTTnn7jZb4IS76knsq1V9y+IADeendzPfneN
y22fjJjHsP6GIAC47TByuTPDJtjlyjP/cG7/W1367+E3gTteMwPmFLQUj+IPI4y5USUN4TgMaRZT
D7Z2GwhS5Px7j1qOgb3ovsL09h5HjnqKVEwOHgEWx0O3zm2zXrWaKawRekz9apMIHdm4dxES8CXr
g112cMp9SfwOsJof96tKEVptfYgdVKE7O5a25kNuTvhJev6MfjSyUsraJ8FCdm7c7htkRIuYWj/u
mjgyTl4ZvzRO6++s2PYY8/ob/E4PFSVKntc75z73gq2tsYr+XtBALGSJqobU57HfsCi2oEKKbpq2
Cbe4qKpPdHr3B8HWFTR2Fp9FPW0bmdPBU/BdQqstccMl3tnu2gp8HNnqAaWW+fUgIbgm/pWGXr21
4Z3RuDgGu2Yc9ItkQDzaWbmrIcgdyHBhbcImvMrHvLxpaz0Ar3aNTWQNzioobXXlaX8itjpOD64N
bm6cZLy2xvJhkN5NX9QYM2cMkaCJrbNvY1ccKFg8CatztxNTf2habnUs627PhrBcrCNqPfC7t2xf
mdUHh3Gi+7Mf04ssSQnM1HOuk8ERb5OlsCoWbHMaFcijjvDwOdXSClTyRslwj7fm2KojCxCL9L9W
D4EbBKh6frvD1+V8H3CLLR/IPvrmjH/Eke9DLyAY2mG5bVohjzU66qrtM+rtTXEsCl9B8uNjVxSP
wW5GAiQnUtMHm7LKIlJOfWzaH2h/yHaVMsNPuZ7nLZp1uwE6UX3u8LtukgiTXKgw6xESnr7VlTS/
qMK/nax2OsEzoX+QciEHlEYfJOs6YRFbRjS6Q/gokt0EzPdzo/H9Niy1z32DjGZ3zO/8uqZ3pBpq
EAjCLrZgJL0vYkrEQxPEbwY+AHQ6uksvzaCd1y5casxR17O1TzZvNyGI3hCPgQ1ctjAWbbpKn7oa
bwhEMlrQ5LgVXT/u087N1mBNh02Wp0zOs6q2N6Hr2Bu7qjC1RH66SZ0qOqe9ZkMnB0tWG5cn557C
TEKdXhq5cC0o2XBYcJXjLWXC+lQbIA0yxxyRA3yoYkSzaORZlutd13j7tGG5MJll8RDbcbU1lcqP
TGgpRxT9DdY6pdd2AyCRN9bQrm3XQj9bc9Uf69ISeA+r4IuX2buWvjIMTUuxDVahG4NUIuu+S1cm
0WXG7l9EUXfPAw92B8M9vGw5QDRfc4tPoaEykvCsR3qNnTtaK8JmNzbzfKWlSr5EY/RuMoADBAd6
Hc/zqMNLMeBpgDfQR1+S3KTHhyQTkvmo8wfV19G+s03mq93IHcvvwm+dqMXneARjjpnMOhila5+k
odPbBHfaySi7T33jk6xBErlze/ukM0yudgTns6IScIAkEfvXhGjHrVNOzjr12vkcFrN/bZZGD7dk
Xoj4hUGHmOzkF9spaGMUrcq/yjZlg+SxZoV0mkLjw5mYhdainVOV2WfHqA47sEeL+882R86x0sAa
d6XLYjJXui/8F0FRDVROOISa7MAL+G0PCSbhhGux7Icbg4ce2HsnRN/ihHw0+zh/53DwuxATZ2PV
K9jVYEFtDt1Q3FC2OjIe4KY6jpkf4d71k1MTkddwo9a/Dzo/3zOPoC9SUD+51H5SYCdEfw7HOcHu
OQP10BR8cbjtgPTjWBvAQcvMBI+f94ivlWC5W/VU927zuOIZ4AP8+eYyLr5KigXGFMQQnBgBP4iI
kUEMPQn2PN4ijWluRYM4hU3APEcwcz5/qERxU8pZHcKO4rBAzNx40MU3LIiDY6+C4Lqp6mIDNSE+
dgawUPisiqkHBU5Qb5r91A5EeQP1BDvZq2BTcb9IQk65lNHqLonjp3Litlb6Mn+LYuchD1RJXhjo
CtbG52qgrjgxtHVUVZFBsQK0vG5IeO7tOJqX5OW8TUgVIPpI03rk2SHWKOPdIXdLdgyOSIBL2tl1
p3HQrmPfdRGDp6DeEh0ynriVEELrLPOpyYlgJX1/Xfv+9CZGanwbAWy2GErn1HL236pZjYIQpgl1
pRnbgy66r4aK5seENZ9eZQCHkXtwE1HcVM2Ae6aiTq+o8yI/ZuTOSFzayIovrS5wBM92RQAB0bG/
FBaS7GoIrOiafju6bKyUymf8lzBeisJ2DxXdCvvBpKN5LWTQ3sOuo2dT+STJB8BZje7wlGq5AH2j
/DUmBn5fOwFEiaoHnQ3uAy4x/TwE1vC3S/MlS2qi8mUaRW9JaGK+mmPjkSZclrM2et92hNep8Vz5
zru02/HW680bqw+mzz5XPlsc4fs3buIk4QFZv3nIrIqdvz3xRPXwEbd5/myORkMesRTUtuG/hLun
bouyuqX4wMEs1phUIThmpHdqMAB0d4WV7AO+Ou5fcnxOGjVccSv8EgWOODS27NgMzt8jqUi7JmN1
ZvDO1cym4T3uUxK4kX8gvzyTGK3FNRSi6tvMqHptpLP5NHaOwyrIhnbGyKncuKXB+Vtgo2D8RwJi
CKJ5a1mmTy969gqpk0VyNBWvvlpU2iIft6AtKXr2Q+fLrJv8GLKX+Yw9d025pbuRVSPuipDqPa+B
r++Eh8wP+q22CKD+eg1sfdzisSEm+73kyiRvTIrFwPCDEkIVkZuLAGoASWq1K1tsiSZbucJmyGNi
2MucftzWFpbAEH4I8WjZXjNRG68mMTonwWT9uuPiGw9JQ4Har9/cxy2KWEJtymF7Qr4GDt6HvZLF
nSxqBy5CwIp0ELNdPmnbiy6FTwMCSH5jnbh80WkSiuCPre//N8FzeaG3AhN5hJkbLsWfL7z52n79
6T/ArONuu+u+19P996ZL278QFsv/+Z/+8P98/08MYDZyIerNv1cyH4vm7Wv+9Udi4p9/508dU8Df
8FwSgTjCHQRNftsfOqYH+hDflweWg2kNBiHkvL8cYPI36WAYWX5qAxNZMIt/pRYxh9mu7XmIM3+m
IP/69Ld/bJl/BfQQi2T4487adD2BpMdpgmJh2d6HLU0BHBaIsc1weAhZ7eqE9IMJqdxpyoexyb4X
Hr5LxuzxSlJ9sqYbipUiGHRMrU8V+7ECwuq6N1z3miIdGjIjzXyIza+fjriop6yAA5Ix3PPqZmNH
LIoTu2s2kw7vMst7+OHA//nhfnRCfTzz+Swe1mQTdcNCtPq4PetYEkirEzMEHran8cL8Jei2TDi5
W+nejtcYbuMrl2auf7jmxCLo/XQY0XqQnPB4YeT4u+YT+l1vpdDOGVhDaLWfyRFE+6RFCSCdbazi
iaxhOAxHpxLRwctHGtd9ZLG6YhdDZt9e444zDpMjWKlFUDJsB/utF0hQ5YULt4xMlNfYy9wCVNTv
HVulh07z6+Nn/W7g+vAx4Hp5gGa5vaHhfxDQMF24bNGQrvDrPPi1dLepHk9NM71xx1tVSV4hpo2f
vJDqTOU+GuBwmWqnF2z/ez8wawbEBTQ264mmcKoaUxPeR+Rl+3hA8hrKGG5KokfcJJptQ0WbuN1G
/dafZMRar4d7NpsTeYowpGW10wfXx6wiE4tc4kQID1rSzPaKZNLYWgzDXRpNbVW9Z3GRbPKUhEue
eTzCFHrDsls7zcwgAF+qfZu475oOQWL9/pocG0UUxYyvKWjk3g0osJUuE9Yohi/D1B1mpGE0FOf1
/slwbd51M4rbvsB4i4jHvk7Smd0o4kqjPteR+ZJq+5ZNurlSbQnloWLhT7dASmR9PVTI1a12nqGx
MS8z8+aU2AYNzGUVXedRYu7nfsDz4FoRYR/IfrbU6sp0wvM4JXSHW4F/q8wkhz/OgznK4nmXhXPE
WJk9getaM2EyIv92hCWnb2tzn0aV3mfc4g+DEdwaJCr3xdh/N3G28HhiFksOBc9Z/siVccWXXRDN
xxDJxLNbIWExGgR2vJbSmNjn+tfQP/SWxW97O5fEMAoQOme7IormWvY1sQHKPqt8cSBgcKxD7Fik
Mx8J4+2q2ngFCRwysE8OqsNpbsRcDtST+rtfn7bib9c95yuUJMYw5LxRbT7ImlNmkgMqGkzavT+C
SgGe0JYPZdHfpWSqlxrFnSIqgc0gUitgeO9D5HIgKgLa9NqTn3Xyq2FWz6atDsYM98IfTtLhCSpq
Y4cKApbRvIlpnmZBiWVhXnbMmX3H+meHYtr/w8dhEPXxXmLZtrksKzQOVpdY+k+LC0y/U5Yp1P2R
bnA475rCBjt1VlDB7+uBGXY5OwQ1vsTYqeQ4SpCSQ3yUbrFtOuKLgQEfyGFivDDYL63TkmvR3amP
vMe0GpCePJB3ko4Zuk82xHsPjCDuvL46tBXdiUPk3VuJc2QL4BP7swCGzM3KqfN3bBtAyU3ztc+7
gx9E9DRkY7YeBv9mBsXG3tmt/0FKR5P+F8dCseQzUdNR3j4Kv8ChwKsimxGnLb7nbjrvSFmuIuAY
20ZRkDC3L42fPMampjVtibI6gjFEHBosGGnxNfsLw+n7wfHuhO0/mUHq7Zos4wyGWp05Wb9zdXuT
RJmx9xzOfRrVBCwdiqqrdHpuKFN1V0PbmtNBp2a9UzXQDbV8aj3a1dFt7frNkc1310I7MBsNcYLR
DzNB7h5NJqqHOB19uBPUEq+p7bQ3uSZogB2ZQjfkeW6hkFzMrsAOkuX9m2aVALXInTEisrh3XIl9
E731wrAVm1ONQkTn6X4e23cupWhNy8y2ibtPwG+KtU0+2vE7f+uFGHzSOBHrktQk9Sts3pI2uPFq
EFrc+McbdPN7mFwOXbppAZp0uATCvaNm4rZ3rO+M+foL6Tp9FMRdgJzy7AfgeqnbrL8i4omDmtgP
2FvJOj7AcCJ7bptTwUNVRhOz+nI0cdKNb4kU9K/lZX8uMtte2yTPd2XQnKMhvecDjWffGiipWZDi
XrfAfruA0OGYR8fIi/vnKQKNaNLOfec02r9Sw2WaYndlCLuvVvQXHVM8MsS4FA0yeXkftagrq4We
1dfFNC8Rz2LlDGZybaQdg4qSki1V1vV335R3Zlo84VR6nnqTyiM+fMDZtFbDfEVnDGuUMdulSZ4c
8mH4miTZnpjaY4lKBoHGhzJixWJl9tY295ppU+E2JK6fgAioxju0pPbY1E3/PONLJECSWCeou1zC
TqcuzEz845TghKt4V6uhs8ar3iS76fuleWMzt70OApOYGuUQWziDaONW8ZwNbhduMHpBT6rMfl+Q
7rIiF7eggruTcz1DItT0YrQvoRQvVdKmp8mNv3UF6SMzxPuJnTgmIlRcpmYSxxRzd09evgEY0Gf0
j5XZAfPzDhJZBSdC5YfQ1G+cxA7+I2oo1mwpyAWUOa1v3EZg4vtfqb6tD5VHkFCO6r0L+weJv/SK
Xai3VXPiwPicOSGrob+YWGXplXKTE/U0N7Tp4cW0F3NRwd10KGpxKWLEqWwGTZspmjJAt4T7poPd
3LF3uwx9RQiUQDV8maVIRwKJWlNlrO+g/eDbXjyoDfn5ZEndm4ZYhi5+jPqJIwXzHXahcn7qp3FY
N/Tzra2sPQ8VjTJj4Axr0Sa3nYodDH80jOmckbHqTLhdGP72fWJdC6OxUHLrF2Pg5mq3gs8/Tru8
EwCybFLlTqtR5/KSpu64eDDSHINR6dIlZPXbwk39O2mjn3QLvtZf1KAoZ+UQ9COKgrBuegXJrZL8
RgJ6+qyDiW41nT3aE/mmUo44sEm0riZnzLd+j5nOJwCmVQZMWjyETv3V0eHJGpAxfCNwb4KYBVAa
DAa1VIm5ExMHegbmK+Rc7/IESwAnlL0lhQ/0V9Dmthr7nJmUL46kBMlIBa3DFOub/J0dLBeMsG68
+o5aCnHrANK9Bb9HpFlGjNc6Oo4ML36YMTofmbpkWyMxvhitZt7hRcEJa3/N4cZhTNAZRJAdONdT
ywaA81WKq6lBMahMRx8o5UrWFawHvkSP2mK8cFu/9teDkzwojUV+yHZjKS+OMvNnZvb3pt3Zl6LN
jGZlj8iH+LswwYElBGeK8iMnzh3EuG439FSwuJ15sKhn2EuP26rtDPELZuzsqMaM9WlhxOdgqvWm
7gcPHTAZonXMvXdtB3N05RbJI+lXRqZBQjW72+/b3E12qpIvhpBno+v73eyNeOHitO1Pzhh9Jm5o
UuJjqgvN18XGKgT9Ytilr6MIGBVwh/VQ1owyR9snkl4zPoPQhF+CZWaXt0f6QF1GOw3wefGORvwe
Ok1w6yRC0oce9PUWMxWVFCXF9jqHhyHxWd00FqgoEncVxthJzN/rCEQeQIx001pte/YCHX3tq8XM
PfarvoPvMRoeqO0QbmnRoZbDcDB0o68p2lpy8DTKkN8/Wg1RQ39y38JBefuwnU9NjCpl1fH0mBje
xsXwt21ZVara6c920rxk2Scs5oTbWP+tW8Yx67LNgAeTFvXn5Lbg6BJPjQgYUeJphbvBbudd1yFF
AcZjqhwtS+0KSBh+68BYV0uwFeI8lyXfc7mRRC73qQGHQ7sAo+kIzTcycihELYZDwD31Nk2gRhT/
l70z260cObf0qxz0TV+xEMGZF6cB73nQ3pqVyrwhNHIeg/PT90dlVbUyy3a2+wANo9GFA/vY6ZS0
KTIY8a+1vsXcTZhTiChsfBOCKgAWueLAGkQuL3S1x5B6nZVj1P4xUtmxpoOTRLblLtNkBIwxcvUt
FX+NBItckunZQXU1oVI9GKv53q92HFnuYdNsS7+/yoXgkvGW31p6GTzlCn1AIPpn/thuOxmzyGm0
VueBCPBRg0OpRAj6BD/4ymz3QxypC1pFvBOMAhMoQT8dmqr+FrbUzxMGpdUs9CBmRkZ4Z9j9F0qw
MZEgvZRkoZ1ukodcWpAryuKePQEJXhu0Vti6xdKdt7yh9cRWDUYa5dEdteENJfHVqG5MJixf64DN
kiUDyqJdwLXtiI9jLE2xd5z4Pa3SL37ZGct60t1TFRfGCn/qDVzNBOemhvepgbhwJ03H4ot305LH
xyW9Sz/PAgd5v4a5Uuxcm0exBHBMbpbDVhuDX+bOechMxvda2p0DA/jNaOdXinHIAxnmlh0E+lqQ
ptSJ9Nk9N2P9BTCBwu3ip0d7HAVhnsTPj8lgmV8LbuFJQSOkWZ0WBrrod9wvzQKza7hUnIF2StPi
lXCKF3tSfOMIMz9BCaEzvaunrSSJcGvXOpl7+rnFTrGnXKWx9zaaorubYudIvRWwUGz4G/BG5dmd
0seRnPCNz7ORzkPh2CfVXczMnIkKc1NPLqTHA058r7+U+Iw3U57e4OJ3DmnHilXLOoJHzsuVkq/s
bE3sChdRBqS8NseXD+LvDFJvcrB3GCSHdRu2kDxbTZ6DXAO4M3RlvOMIkZNqttgW181zzDvxSzLk
1nz2omm+KgmETZGdvkWdftlTs4bpBoo9pksbgme1aQpB5LVjPezS5poYhYKUTXMnxL4LiT55YEZx
7HLcwH7Yp3dzi13J8YkW3ZByhYmTnN/ZJcQfqiVY6sBjJFG6pkYHkKEHpcnNbOqyIjDMmbLCG3Mg
3gEWHo9uSJIgD/A4t4HU9kK3rZ1XsyrxOqbB1Bf9tp4rlKywSSlVHg/UDoK9Y4xwjNEFj7XDozdA
ncQFDAwiGzjEkSGpZstDVeBjMaKDGMwLei25ZcxaFlclbcVZzWYaMhQwA4Gtt+jT94ie+LUEiA9H
UtPkJdFqsUX8Gd91zscXWqHn1zjy2Qz4qtFg8LGScpQazqZfZYiKXY5gmtBKr+horK+V7GrSTn4N
Qz+e8gWGCAM4pZx5n0FOR6MzuCgMvmavIw/TYGvhU6ZTOdrq+mheG71J8UJmBhctowyun0Fjz+i7
Kz7qBgmPLR8P6n2JN+45D7t3po36Yf66C3uIXtMc0zeWBWhKVh+iSQXDBvttcagpEN7llRXR8Wdx
Ra2mz7GGOMmRhRLTd0H57LDIuqC+FTgTbqvQMO/SFMhQBBp+y7QGRzb90KvEmVYhzY6HCLqW3XZX
OXwT3Ncp9Se93GQa3aWZVj1YU/NQtPW9dKknhHTBWSkIHLpSq2dVxtmhVPoqwpC3dMnBgfOEMChM
xjclYSrh45bT6fzwbUYXUcy+R2uy66wyKt7OWX7Fm7b8Kjud1TXIdc5rkYDf3QMdXXi4nNnSdLI7
zSawK1Gm5ZqVRC1E4CQrztKksgg/cDh0bgKKAda1wabWScc7j5Qe0SW7fcinaMelpqEFUX4JHOFs
pGiF45S+MRtJvnSSbRBXzKV2GUElzoOrINKTVU3XLVSuCoN+ZToNuZpG0EJpRtOlP+rFYyQjCqeT
pNmp2rsbuoEYDQHzTdwrOrbIde/cHuQRqK9yY8fihcFQhymioGRLGgHApfCmwNNQBhSwtF7wOHjt
e9WGBzPK97qe0gzFsQAO0W1R0kPr8LOjfkYnzmPvfRDeNE1wA8MDugpIQ606pJP+jO7kcNXnSY4d
nRUV3CvAFPQWWMQGOKwBFViYKUEk0WLslLWJtac0WXkNNHC8rQvN5vmasOFynfwVZIn7ANICQybO
r4Nx8n1PLGRRsD1Kw1Pq6Q+dH4CBxnxhYDXhxr1JJQecoOovPTeXPCnVBHuJ401drrr8WcmYebNZ
Us+ogf7wAkpt42g1quCdAdyq61NzSyQw/8XMYZ66/zTKhd+HQOmCK2BCav+knwDDLd0AkRX4z3ih
q2gtW4ZING/reOoLOBFOtM0i8zXyMYx3wIEjmZRUPFLkUQscJb5hXNOKe0tR8/PHoOv/mrzyWV35
H9u34vyUvakPkeVP0eW7zPLnf/x30WCQTz7NBGeV53f1Zv4I//nf7upZy8kL7W9pU/zH316j4O1H
Pebj7/+px5gu4sDszLWxiTJM/N1WLn4zkGNQpvlXBvn8wR9qjPPbbDtEoMbrTZ58/mH+UGOs38i3
WnhlbYaPFhTKf8VVbpnGjzefQOt0Jd/LwV7t2eKDMflJWAQtlhuVLClQaN0LWefu1ueUvAy1MDwa
dEWHjkUdMRitu7GK1DbHGAlROfmCK7Cw8FuNXvmFgmdiDjlN9GUWZ+fRprDTo1XgBkESEDsstps6
pwrYTawdEW7mUcp9KEZqoJFepy3Ag+5yKpLxeuL0fu1F9Qt8PbnrCloA01ouu5gNGJQwshkuGy0q
KQU1iK+0OEa7oi+uca9RFFEBgwkiy9oXKWNwnRZ1+G/ZrnSn6zw8Z7SUb0bL2PUTqrIs1lrv2WvM
Ed9i2tQXVtRtDAZM64pemn2YYJyif/wBkAqngWIMVxg9rbVvxnJpV/jIhCPZJYXTqkmrEzYTgv2W
uIoGDWKXbWTLcTJeUs0rTtCKST/i6mgkgAMDB9s2891wY1KK9xwp66WMdNxbEYWUfhKTYZHQsiqG
+JgHOh1IIyXOlDjcRAbT4K4e7/nh116njS+0M2M4850kvZRTbpEPBkxvUwbPgD70z5XupigCbU6a
DxfMQO+19IrLpk222nwsH/pEPZajZpNYZ87Wm1SIBMlUrCvYNMfaqIoLuFnGIuiH5NhbmnOCWL3M
Bl9idTScjUkN6ZmcanagL/iuS5JzFYvu6I92Ree8gdeY/fXXcQZf4ZSCLZnPLS+c4OMt4F+JG4M3
pSUYr8RxxRbM5LBIgL5YoBnYexk4t5EsjTMlRKjtmUwPHh5h+m1GcY+DACYNDN1t1nbZdU6ldIBZ
CaQ2wUINKgb/fQo6PMXDMBWATrj1NyKumDS0ZShPoqnHW9rSl70N2aUZOCYFyrff+7KZ1kFSp5s4
ZOrcDIxNHLvHhGbBK2+wm/lHaWvxiWvFGyMqXNwNeISBbOJZ0EV5wix6r0lCWG3mgOtMBHR6Nymn
RSAL75A17EWWoTTyFQY7sJ0xLE0V9pQ19l9KrQFjOk6d/VQ3HfegE2Q7vY3JMRKO5J4QOmVhho6s
4tBfY00yO7uMFfe2LKONn5CGzSGpLelP5jdtN/Al67q5SBzvRa+yYlN4hTzaBXPEILpsw3od9ISd
wo5ZdgdBYx6b0KOQgt7xKVY5dCMnDz/s8IraTJMSWhaAG9I2Gw7pVUZ/MWN/u/iGgycivNb2m6gE
PGNTaXfAmDiuEkVsu4lfwzamLjRDemwTabObTI6JKqYLs5k4mEkYsvgQUXdhmu2500B0dvH46Ocu
klzWklSvVZmvUpqPTvNiunB4cx8qQH37hG0TG2y3vlRTpaJVFqJ5+rpF73blmEx8C4p42qEmZ2Y5
Ymno5O0DO/GZaIHZ3GRJnJ2Qb6b3lkflToE/ixcZTHhGAuHwNQfcxWnOK9Z+i3DGL6nkCOsPyzYg
/S+GTn0dwkbuhrbVmeIN2qEkWLcuKOK4Zjwc09sNCu+g4SpiklT6V6Ve3Quromcg0EzcYEFrcyNH
Zb9I0/SDtzC+V05XvVKsLi6bwUmrhbBi/1nYfnllJV4jL7yGL88YjJEtIypvOOA0G6ioIzCMatDa
dEPR+VLJYHj3qkiHoFmwtSpGLfpiueW05LmPYRf2+bAnSS6uYqYd51ZaSixiBwIA/qkQLdI3bPZm
tk+kLvJsGMFZWqsdHED3SxjQjBOVaMphVBXrkjIiQtbOGN2EqkoPovMZTBki8i/pX3CWbuiNBJUm
Zvv8SqvZp5fspB6SaY2Vds6mECyRX9bOtu3wdjP0CC8zTaqtTyX3M3vMZCecXBxYuZxlSLniShja
ulYNHQcBPJeidi8AP/hv9sCIVh/ioVykI6ekPibjxeg+aA56TgiPpq3kyS8RR9wiZazaonmb67z/
hv1LXzBeB5fp6p3YWnWCipJEq16P/a0qnWCrtAyLsesXci9w6qGSGxzle49Q/xgE3Qv0mXFrqFg+
+gkL6JL+vnbpeTnQPTPQ82NuDliu8JSGO0JA5qNq7W7NyutQ9uyH9IM3DrhUFkD4b6P6SgO6fHAs
aO1WDnykiCiXmqvmzY/W+aShgD6eq+gltT3VXE4vamrqWVtYFEDcLpWH76BNYNPmgmJ70xpvHGz9
E9V4VB/cmFiv3qwk3rq8angjSvcuUp17bMeWuHASX5MKPcU+A6wEMWvUyLx2+CoXDO2gXTq5ZDpv
sOvMiG0wuR5HdKK2voZ3JVGWIk7JOJO+YURzNwq+CDlN116KAd5U5GrWPkWsuaBCHd1Fz/sHMBPp
FVf1SZMjvVrgO26FG6c3Tj1HJzucchsoympD1Ue84tPxRnPOREpgsZQdr1m6KBCiOGZWLAEXdWFf
UMpSLHujDDck47tjPg3PJoZ4aJ6xxlkEilgECGBeUzfJmPKwy2ndUwS7lHWaP/tVBYJBeeYua6sT
1OwLdufDooIvcCj0kYlLbdWLRCcfb1q9v0brp2/RhC6rI1RfqzDbdVTTXIDdYmDWFscsSb75hf0q
m/DblHBHIILu5BjWDyaNjtfmaN9knl28hKKx0Bwb6sWbIMWs1W2YKXPO0trgRAN8djtROnOAegKn
e4LXq5goMYiozyRH1EZ3BS2P3hPGBEiYkzMLVj3YusB9tGqGN0krntKJFZ4zT5ohuWPCxSo2+bea
xis0Jm+9t2JNXGaOoXaM891NSLj2VNq8a2iX26a1p5ZlqqN+jtG1KWpGsPzVL2q88IdIfxrBUKwm
WDJLMx0wQjTujZDxFcXv+pohFpbc/380+d+xh+F8n7uW/rE97OEpTd/+4/W//w2C+A8msd//5vdD
iQMLzKE7l+MH/wYuDx38+6nEhvcFPQwD2Ry1wdD36Vhi/UbXLTcbLjEihrbLH/2vY4lJRscg7DWH
dP6lzifd038+lKAHkr2yXEyPZJ9+FuFTFIZhwoS98Ow2XQHxYuwV9PhDcIMs2XZd4YzCHG017jYM
sYsNunOVmP3dVLg21u+Q3dqMciQv8wqZVm2zhrqxiRVkLMtuxZHHO4QRZGrNofAWbzy1k/T2LKKm
0W4CcEbrwCmDzVja36bG6Zn3wxNurCk7jbWiNSn30iVkB2+TegFeWrcC3W7S41AnN0GuahrV7JRd
d7mB18hjZSSXccy2YsxyNiS+oc4ziLnvnXvbHZuvYa6e3YCNXBNr1pZ67fzAwkSDLCbqqyDjzFRS
h3lA+j+JhK7yJuC5lC5SNEbq+3qCupFF2hfwbf3aMwkq9VQJxjnb25yCXhpUcfuEtSP2oveDlZaa
B2fmcepTd8vPENwTWZFnSM4uBP62WqaYLvTWGqHQmvd+y7a6Dhxv5865Up0WyqXGNAUXgwIjn/Zi
rXhlC0ChoaHta6j0YqaH6i0bxBGgaGkm8RWr+NkNdHCkVoAVjxi+TcJvmfB1FxGWF/oc1TNI+p3o
6efqHc1Ymi1dLAWzWv4ORzCw6NmGeIMBhtoluIS+6Cr5oM0QVDk0j1XTnSu7d16oo9P58dtb3j94
3Br7bcx4+epYhjZdVwhmxa7BIDiUhwI03NZUpXcoNEXxncdn61PfW1Ksm69cm/ySHuIxKOzxCVv8
XLo6jdTbgnIdZqhrl8+dAWVpAZBFy3crytNxPa94J+2mOiDpb2VfOXoDPSqdEPplQAaSqfsiGMDL
TyGGsnEudJW9YjiXoSL7jpdh5prCNcUE4cnrmSB7NA2gXw32MpVcIdfV5QOAULEmYcKQKGRIBX+i
WUW2261aIh3L2Eirfd3k1pblmi3tRJ4WRDqTZCTCZTxTI9zUdSATB4qsLHRZX/JpeBF5k0HTjTLF
VV1KoJ1awyTAHqyt67HhBBn61tV4oim8fsibXD4FXojrqtgT2Vy06FHHcnCq68KVI80NdbmcNO7g
Sh+dS0v1JwA2itQSFQA95fPr0ew4sfVElcbwLeaiLbrUkCtKUtgx6vCmAdDg+eez9nf9yD7cNVAt
OgVcs4oDd+eNgnGEjDjU+YCN3dSkBKJEJQbiSQ0MAlY91byyTJnc6jDq114fKl5OdsprKm02Ee+3
TUxu9jhZLAp5zcG0JxyxKeN22idTLEBQxOOW0Xx0iBQFji7PcI8Oveow9V22SGhrqSHcVVlPjxRX
ZqG1bcmAsdCmDVlOtalr5ZzGaUbSjDZwKKMtLPphxuwCEd1eGPZAsrzO+i80ICWrrLXWXiUrppPG
iK4gZ0OnDK6cvjgzQSRx4wrnpsFCx/Mc06PMtpC8d9M/YtKkaBUn5TLiYd4oYG9rZLGRwY2broZB
C/fkjvhdTmG7SnMGi31UnRABiNhYFk8qJ8CFjvvorLNR3lRab63+9df1KXqpiZi8Nz9PAH8YE94V
Gf/3T/8n//AL/TvauWdqxD99X7/lb03xw/Tw+1/5fXpo/IYZjTZ7AwgzNWEeX+zP8aGtGwbuQ89x
LP6dufIf80P6aXiB8iJnsGcQG+Uv/fGiNnm/69BWxJ8e8H/BzT3bcz/Zd9GxbYNk6ixoe6ZO1yF/
/ml6CAjeIvyBUzdoTQDLLNy1jM/Igm+6iN9wA0jCgl64z1Pxi2D0T0Pzj+/s0nfOp0MA0Oep6ufv
zIwBNoSH2cRX5pxX/UalzNNku7dWNP4qfPHzjHT+lLgipcn/g9H75++F3SFxWWPQmitM5V3vv9d+
+RD41br0jVOUYGMp++g26vND3tn7eJDbzCxfyaP+QiqYP9TPl5saIMnMmH/xnHnf9OlyF/BzHNtg
JCRltsvhPLV5tnAYEswx9cNEMVseKv0X3/Rjt/WX78pWDDQKzkhwJz9+VydlfawSzqhmZ13qompo
8JPByWA9XXhpC/6rKmlf2wm7PQUlrwN6YJskva7K4MUo5bYwm/2Q0DjRl9USThPvy5GSMdu90s36
EGXyQonmMJnGq1sP39cdVoy/3x/6c5D/4z5hPws2xYHIyhD+xx+eHFhd44Z0uUyjhWbHCCJsdhNW
9lqIo+iCsxmQGYiV0M9pPl5mWfwcoAztPj3TV9+v1uekAA/cX35zACLwmzrmTImZb+dPv7nQSd1K
VRNqF0BMBHlnH6bxMxXzv/g+H6TSn39ZUEAcg6XdsyxwvT98IzV1GMmIeCwGZZ5yIEZOVO0bC3Up
MNSp0XHUZQ8RBNM0YLDA2kIbSUGnYZqGe9dEPIV4/TxaA/sm41HTGADrPjZQt62NRV5iJSKDeKQt
ml41qsqWsybY6vTFD1l3EanIWgk3+kotN9oVeC6YjNkvbse/9+B//oA/LTlxDE+8HHkYmW17j7LE
n+72NS3hTMkXg1Vkv7iD/t7tT6EX6RhT2gQuPtzTn351rh9jjTMzrmgQXoxdBIYxNVjQFr0qs1WE
DJ5R/bTABMo9XCwLnoqYpKzyemRpfIiZni7spNj0VbK39IG8Nem8VtPH/Ug7zw7QdkQg140vzMJL
r2pmrDIok199ip98zfNzMD+8/GNxrMKI/eN9wc7EDrKpczEhi1XSuM5eN4CIYhj02FlUZtltkgQt
wKvp+x68HEpNg5vHKu/CwS5W0GKxh2EjLpBEFr6bvRmN7jtr3fZGKGve5VBS1Jpq/f6fPzc/vWDQ
v1hvWN4xaNK3xo/0448NSMVuh2HC4ix9fePN5qyc+pPO83bsre60IL2WDX7hJvZ/8ST9Bbg0f+e5
eBiFHXSD89N3ZqTPU+DCpDNgvG1ajY+ZNdO5lvktTOJqF+IM+wXvwXN+WuA/Pq41287lDHsij/Xj
x2Wwk6JQkMJnn2vfg/QzyPrF4Z2XusadBj7+PhioCWjwHx2LaZ4YBaV8FGaTHFpvwC7gReIIqBIW
3ugPoCjFg17be8IwzV3h0Y+j4FWWmTFdQzDBojMEM2OHSxB+lY6vli30zOUgo+eim+JtWopsqXxV
HmsSxVuLvoW9nnPy9gbm9CPexjPd8bhNEvbwC01ioKSVMn/sQkVzolZcGnH+bdSr7oDX0D5rqfgK
a3JYI6Lb74z638HarcywusLBBQJvXmsaoS1n+w9UuZQM+NQe8IGBhpkifHRuQ71ppBmHPIfHSYa1
eQJYSmxi0HF2tEltmCt6WCkqt/FjYJw5xR1Ts5XPTukaG2u4tjji3HWu3T+0ZdlsyoGx3IpEhLe0
1EhtmOc+dBJg7JSHhyQ0opUHMHRph37yRDRCUA6E9xNo8avHph5Ec1xvDDN2XzSjzV4h9QEQZPDw
ZGo5pRqGl6yln5aHEl31EEj6OKIA2/msm9CTUS0MJJOdExTQTkteTlKZ5sFLEXiU3dw5cbgeNUqn
BLFgzegpwERKQaQck5MIeoyM1FOFEUWsGS1zWoLjvxl5Elo7ftZzrLEO1TbLBo/vRloQ+7TREDBe
E0z80UWoUoASBfKl9NfQ/PeNJjYeqAbm0DFxbEX+vW1ywq3Rw4exMxb5NYJj9i7SMFjFnEtYJTiP
mXaq3fkl80bofOIoFR+8pgbhjDAXnMdQIiHYSqzznBCetNv6qq55KQXoNAuEMQQ0lWhHGL+EBOyq
uogkLPhU1s2ptrErBgZjTeQB800AnGkWoZt1FA3FWNmaPApP5GRmuXmjt33yrPgt0zpSnvgVmmvV
0WsgQJt+QJe7rkuPTo+BJGEwdpFX7bTKxmYl80xhj+zNhcecKMZSvDKNqj2Sltl1ev02EjpDTSru
QGhVuyAzR/rdcEUSc+VilUbZnNKykvsRcfvC1QEcdRA8KXpYhL54MeGCnXSdStkmNJy7fBgjDByj
xhRW3Oq9Bia1HZ4Dm9qjIC7YTtbGbRWZhzrQvENdqngV1Imxpp64O5jKxMrtjubWwJS+oj7rrOEQ
Wkgvpru39s0jAxvKQsIofyNUAqsbWxdbrc7YavM2sY7nClS9AeUD/Xlu4LLF+KIMPxj2BfU4cmXm
LQ18dE/0q7GwqtlWXxGRqy3K9DKidomVe7T50e2GEofq5IKx5NZOHzrElHGP+lh97dzJ2fh9Cq56
ZDwCIhT4NLJtoTPY9it3ByepW0azlVQi11C+O2UXKQB0JyT2ng5fcTA/845FWpI2PiQTvRzu4hfo
4sOOWcOX0Ezw98BiMl1/G+JtAys1vcHakjTx6LCI6dqtivhWH0xiChSX3LaGbkMxQhQZ7AmjOHVQ
q8Ei1Z1i8uqj4JuZevayqYABVDYWxzrH7NVP4SWDUHpuG/qc2QGgFdvmIiv18lFNo3ZE2S0XEiic
HMUeFvoeuw4hFtdftxodXUKBpwgxOypTT3dSoX8WDjiVtus3vPoXtozeTMxXzC7CeIXEWF4m+bCT
nXVC2DgB6UEmT4dv7Dm4Ci3+zbKB1pTgDVmWIUrNmADLiUPcWU59XVj2S9G23oVQPT6C4bbV1SWY
V8gkXol2m0yLyqapDn+6l7V3Zm+do4AaQTOcDOZnVODl4lR5VBlzEFLfBNdo5WEhWza9zfuiBEZQ
qjBcJRVaNbMwd104+o2d18EiaToBWhVTYM/sxWzKi8DoedT7AF4Tqgq91elCUBTilUwW7A733EDy
Y7T67qA17gkVCFuWTYWJg981UJGGSqURJUy0JS8NzAwBjqdBCefEFg2fSDZz38fGHLZ9p62NYmaK
ZblLvWarcztxtaOGTt55udgRfOG5DpPrphRiifLSL3xNgXaxouEYiOhSAqyGEpVFX1BvKE5qxY1Z
ptAbcic7BcJ6dHHHboD9N68w9cknMtZ0dA8rhlbG+IrhrRRZsffs6HGC0UNpC+3DwD/QBM30KYCt
fk2o5j1AFmeaSV82vTV04k00/sEPVbc+vdIzBN9aOe7oX2FVXeEfBTIFDQmp1r2FrO6QImFdlwat
PzKigUrApDn35diuzdq6rvrYW2OeAQsew7hwuZx0GC+llqcbNVKQ4/YeePkOc0g/hBarqe2spwyw
zGBjyIuSvF66ZUVHF901EDK006D6dpWzVKV99GDFpb3OKIZdsYCgVdvBifXAX1VGAKS6xSvI4eJk
zLVzVhKZS4i22jp2ChAaMDEOwoudRaqkWig/BxFWYRZdgDn/RnaBmqEIfo/n2/m21r5lXZQTGhzd
UxiXl0Pv7hmKTJuySLSFSBr/pUrKeh2HgX4vCexeRaKWD64F9QHPJ0CXQVa3rt6Gdy44Dc6Z47gB
ae7vYMW9jKGlnbSpFofWdkmDQOy5qP2hvAODO34jKLX2HXzytpqao4fZ316OjhF/1cySkFIdOTfZ
5GR7v0lxJYA7egzCtua+m00LJIaKJecG7As6GT/X8MeLCpcDUR77HjAmTuvZAqGM4JWjyzqNeKNF
ow00dzZMBDg4Nwluq2VgquIb80NKAYIsvYo4B4jOSXdsuBkNNhCI+tmSkXVsp6LZpkEYEjjKh3cj
wsURznaODl8HqabLSPB+lhov5Nn6kaTOi8LefFG6pQ80CCuQU1O84M2mkaiKI05QXr73GEWec+jP
EwnkBm+hLg68ivGe6AOLflNY6U7N1hTbD+ynhk1gtCrjL7QpsSiUDu1Tetkuue74NT6cLprA9AK6
H8eAsuZ+zk7McUrsMVFm3XdTDSNJc4wdrSmcpmY7DTYQKPw0ox+o+2NLmYvbuKa0oEfFWLcNhhxe
Nc9wqVLA45h16Muy39Vs4OlmK4+L6CFybbhtZpuP8jSGwzh0vI0x24DiwH/3oxLLtK2/gxgb2fTN
7d0pRbIlPO/rerLVlrqL4pjONqMqZ2tZCjW7ODAhxbMdqXTMW7Lk9n6UAwWbgkA4Pv1yT9CMjd1o
MhFpa4g3vBu3xWx4MjtqfJdVABWAmAaRXx30S0sz/Zlmp+6ouempdrLbGPsPArPpnovZXIVVW24g
R7F/E+6JDcew+XAQqw9bVlv1Ry3GqtV9mLYCqz5mNKounbEsHmuqnMj1JNsyzFFzNfSyGle4ji6s
69N11ka8NzhxnSOd5mB9No0liZ4D9q+Ka/HhKQNyAqNKV+adpsbqRnnsvFQa33TEOpYl4sc88e9O
mWT9oyYvXBTR0K1VmJq3Q5K8WrO1TYR9xGY1zzhFMF7wwnFrxQLhPRLFqU4C/EDlCMEqoyVH2eOV
F9Pzp1EfbyaEqlwr79a49b5ps+OOMIG5dts4BDmLeqFjzOudytx7MHn25uza4w7aoI0hWWDoo8PE
XisOAqyPlF8bu3T2/k3+dIpS9PlCJw/Vl4S9ZG/tw7Gp7h1swRy24PrpZrvWs/A19GLACLOexZE9
WsWxJ3Fue5z6oD1oZbQWZE0OVlO8iNmziPtCXAdV2l+GpTdsAyiX5yFLnYcsj9dsrsydwgBpO519
EwRNc4/EOl1HgS0uq9kxWXgVsc7ZRYnFOV8G5YR5UT9LfJYUzG81pS6G2X2ZxGN8ByGz2tVldN0E
VnDUkdtBFNCJU8RCXmKlLvaypnsgaIxbF38InhxE+WmW5wOA5Fd9xxadjoouiscvIN3mZ9ePrguk
/cEIm6WuFfuo4Kg4wv7D31BiMrLv2gwBjt9msa8UlTjmmDivJC+DC0MDVkW3Un7rIhph5mGjfkC5
erTwd95pDQcAJewp/xpkFSUHg4/NkL2YCdleNw4KjvGXAWvlMQ3MNmFdmFwgQ4nnbKDF9d9ikYpr
DbFkZXEt2ASs7JIGWDa0q1QVR85l4iKsBTC9ntZJ9roZp1dyAfoU3iUlL6cWCyvgcBo1MhxERSWf
wgi0O9QuhoGuu2OP1x3cGJ0ol5d6HY4kj+t8x4HpK4XM8dqmLnjnDDRYZIUf0ZfQevddadaXoTWv
w47XbpChFxnooH2cYrcJpKjyVQmv3YKmVd4lth5sc3fOMOeoqHZxS3tcCXeri5/4CA8U1g77XiUX
uRy+OrWRvZE2jZY8PuROPY7ojU1ftN0PbEXKblF4qltbenhrUm8xH9d1Oh7NBGinnh9qEsxQ9biP
oVpGq8F/pbajJ4nQ98vKTbHNO8na09VznVh0sDtA0cfRmjYTkB7aW21jS36HWBz/yZ384BRzvlhV
EUc5PGMy4EyXsqFTlLXwCOIMHYbwqmLLxqtGN3fs0HGgGBODVYOcGnULj3OALuSou0k0g0ZqglTZ
oqD+c1PCzzw18O04Ww/5e0VOBjzANF5SJz6tq6A/sQASztHSne/HxSNjCVIWlclSPHjJhkNjfk6y
8VpIs1hHKZc4HLt6mzv1xPbfT0jGOVO115IKE9GgU9A0YA3th1a/tI0k2BmtTn3DoOpDP1HqtAKb
CS2076Lgiccd3nsIGjPqcnPJhNSbaU8CNghHX5Y6YT5NOktX0sXqWPgFRelujzKtlRaF5JoxXsca
jmFuRDqMUX1lu4irQrv2ybxv9KFHtmYzUc2gsnKjTyaMQDumIgFEk21ODjtiYwaWRAWFOcOeQp/i
IOrJ2Cc97eFtqeR5AD+9SIxCPGUygyVSNY5YNMJ8G4mL7DLehJdMDiaABY2w4Bja+k6LOe0uekgN
p0nV+iX94xN+3zqNvo/N/p+JDHwiPK0//DafoE5/coxmv/9VEeUMxf7P/kd/SGp//wv9AILiYJbj
N755C6Ii/ywDMq39NCv98yt9/Lz/7CukTyQp21dSCqZBFyArmXBN8fEPQ+G0yIPf/1jqv0l7/u/d
7386Y0zwFX26Qv/oGvzzj3fz9jMh669f54cP8PSaRTmuGHbSL83nS2DNaucPVqePr/TXS/DTV/h0
CT6aDRFUYaN//MM1/XwJjN9cy/TQCfXv1+Df7xJYJpPp/9I1oMJR2KhfuLa+f0imyp+vgf2bgQkM
uhdj9o9//u1uA0f8V6+BKX5zbYFBwkT4+Pzhzd9Qdvnoxv9k7mx624ZhMPxXht5r+CuxfWiBbtgX
sALD1u3uNEZnIG6KBD20v34PJdmzYqdryouEXtqklCiJFEm9IoNbecHSKVcertncSBGgPNMmK889
MpeBAh0IS/KJ1UkxBtW+z3PUnyAEJMGY29jjpU+imJz5uFO2o4D03lCZRMV/VkSUz0DwF2jRMeN5
lPCEmSvi4Fad6z71nl9yqmW00ml8VnfMfMaql+Q5Ku3REtCqp2SdfeWRf/y8W6DrUWcxd9Wm+dwD
+0UYUkwLqw8EHhCY4JdpbgdlMR4v2D3HJyEBp4z2LJLYTgK3yuMtkEbktywplREg99QP1qu9POPw
KPCQbPO4L6MK6CsFnZmUwJa+4kWrlnmex6bwHvPczjTASqOlp5g1GA6cenlAKy041Z9RWZnkvirF
n6cRr8iXHG4+9xj8JCtEMARXENbap0C5rQWmEPsMQxbEEw+m5zZ+ApJSioiUwDl6uQhrEkCGqY39
PCHJb57yA2xUGrM6EoAEm6jCKloK9CQs7lPxULQ7P0bzo/2YArvEB+4euFjAk1VCtmrTgpsEsfyq
Sm0DxVFMdQnSk1o2xawYbQL8QVC71BQq7BaRrLth7QWst0kChpNd/2UkmN2C21CP+ySJ0pIiWeBZ
w2N7mvv7ZLazKBePD+iaW/xD7oHSUU4Pt9C24CZhBjF/8iRgBhAhBhY/rwcSvP4FUTGOC9OCc/7n
nvm9YRIK6lXi6mWWS18OikiEjKqnJgbIN04Qh1d4TUMwlSu9zdqEUdtmPxdtPfaFPso4/dxFD7+u
L84kSup98ebpobF9N8N7ykvPVTARztGHfcTT9OP+3TE47drrq+eq/+OXttnVu9s/1NqUegFumDZl
zNWKSjTP7SS8+W8gF2feMEdH4Ut039d7korfErEek7bBIy3tD/WmXu1ajzLWFUaznnL3UN8fUDZh
Pi3lj53UeT3/se3qO79KgospaTv4RJXVTXv+m3c7z2397rP85s0QGHGJYmj7+UYc/7Hr6Zi9bn1j
NeH2DsCYP+TS+J1qyttuVe/WT96grVenJX0tctXsx5Sdz6Cl/L1t1t323rt4cKEYLemrh8O94Yxc
LeGbR6kB4s1zXwNkUHpvUyevzGyl7OVXd6hWnN+rnRiRyvnXdMoRX5NZZd+Mt5/z1tQj/t97feXA
TeFrb6cM0WXt0H8i6+2BEh8cmJeJz52vw9Xj9NTtrxTn/s03KeQbt5um3l3+BQAA//8=</cx:binary>
              </cx:geoCache>
            </cx:geography>
          </cx:layoutPr>
        </cx:series>
      </cx:plotAreaRegion>
    </cx:plotArea>
    <cx:legend pos="r" align="min" overlay="0"/>
  </cx:chart>
</cx:chartSpace>
</file>

<file path=xl/charts/chartEx3.xml><?xml version="1.0" encoding="utf-8"?>
<cx:chartSpace xmlns:a="http://schemas.openxmlformats.org/drawingml/2006/main" xmlns:r="http://schemas.openxmlformats.org/officeDocument/2006/relationships" xmlns:cx="http://schemas.microsoft.com/office/drawing/2014/chartex">
  <cx:chartData>
    <cx:data id="0">
      <cx:strDim type="cat">
        <cx:f>_xlchart.v5.25</cx:f>
        <cx:nf>_xlchart.v5.24</cx:nf>
      </cx:strDim>
      <cx:numDim type="colorVal">
        <cx:f>_xlchart.v5.27</cx:f>
        <cx:nf>_xlchart.v5.26</cx:nf>
      </cx:numDim>
    </cx:data>
  </cx:chartData>
  <cx:chart>
    <cx:title pos="t" align="ctr" overlay="0">
      <cx:tx>
        <cx:txData>
          <cx:v>Logistica</cx:v>
        </cx:txData>
      </cx:tx>
      <cx:txPr>
        <a:bodyPr spcFirstLastPara="1" vertOverflow="ellipsis" horzOverflow="overflow" wrap="square" lIns="0" tIns="0" rIns="0" bIns="0" anchor="ctr" anchorCtr="1"/>
        <a:lstStyle/>
        <a:p>
          <a:pPr algn="ctr" rtl="0">
            <a:defRPr/>
          </a:pPr>
          <a:r>
            <a:rPr lang="it-IT" sz="1400" b="0" i="0" u="none" strike="noStrike" baseline="0">
              <a:solidFill>
                <a:sysClr val="windowText" lastClr="000000">
                  <a:lumMod val="65000"/>
                  <a:lumOff val="35000"/>
                </a:sysClr>
              </a:solidFill>
              <a:latin typeface="Aptos Narrow" panose="02110004020202020204"/>
            </a:rPr>
            <a:t>Logistica</a:t>
          </a:r>
        </a:p>
      </cx:txPr>
    </cx:title>
    <cx:plotArea>
      <cx:plotAreaRegion>
        <cx:series layoutId="regionMap" uniqueId="{5789DC87-7170-4F68-A27E-4E0EC755E071}">
          <cx:tx>
            <cx:txData>
              <cx:f>_xlchart.v5.26</cx:f>
              <cx:v>Fin PNRR</cx:v>
            </cx:txData>
          </cx:tx>
          <cx:dataLabels>
            <cx:visibility seriesName="0" categoryName="0" value="1"/>
          </cx:dataLabels>
          <cx:dataId val="0"/>
          <cx:layoutPr>
            <cx:geography cultureLanguage="it-IT" cultureRegion="IT" attribution="Con tecnologia Bing">
              <cx:geoCache provider="{E9337A44-BEBE-4D9F-B70C-5C5E7DAFC167}">
                <cx:binary>1HxZk9Q6t+VfIXi5L+06kmVJ9hf3uxHIdg41V1ED8OIoikKWLFu25PnX9044cKAu53Rcmo5oEqKo
tFIetPa01lbyn4/zvx7N04N7Mdem8f96nP/9suz79l9//OEfy6f6wR/V6tFZbz/2R4+2/sN+/Kge
n/744B4m1cg/QoSjPx7LB9c/zS//6z/hbPLJntrHh17Z5mp4csv1kx9M7/9h7IdDLx4+1KrJlO+d
euzxv1++Ete3795dvHzx1PSqX26W9unfL7/70MsXfzw/1X+77AsDd9YPH2BuFB6FIY8SEsbJp1f8
8oWxjfxzGJOjmEZJQuIQfXrhL5c+f6hh+qv3blhX++Xgj+7n0908fPjgnryH5/n07zcTv7v5T8eP
Xr54tEPTH1ZNwgL+++W+fzDq4eUL5W36eSS1h5vf33x62j++X/D/+s9nB+D5nx35BpPni/V/Gvpv
kJy+erf/lYDgoyRGjHGMPgOSfA9IeMQZi3mMyZdF/4zE6cOqfgKHP6c9QwGO/mYopK/OLl+d7199
WZQfWeL/0DPQUcwQjVEUfY9AdBRHEaIheeYL6UPdPjQHO/175/yxM/w18xkOh4HfDohTCFK/EgiS
HCHGweaT5HMMAsv/NkSxIxJxRgGRrw7zGYDPjpE+mIf37udg+TLzv8FifjNUxKvX+9N9+urm1zoI
ZAaaUBb9DS4oxhGBYPbFIz4DIh68MgqS4094yrdzn4ECQ78ZKPkZYPIquL44e7U9/5XAREcQnWIS
hX95xLcOg49QhBElnH8PTF4DLg8vrm39IJufAOf5/GcA5fURnPo3w+h0v739pdEsio4iQiCgEfw1
XH0DTnyURDFBEOu+x+ZUyeGngtjXic/QgOO/GRSb6/3t6T64y8/zd/tXL7aHd7/Sa9gRZgRe8Z+V
MHjHN8BAJYyimMYspt8js3FqMCq4e2qeVvCe7eHdTzjP35zmGWobd3R3tP3NgDu9OBOvrrNfChY9
YiE4ESJ/8pLwO7ASKJITzFhCP2cm9CzSndr6/YP78DM4fTP1GTaHkd8MmbNX1+ku/2LPv6BmJlCL
UUTogTN+en0HC/gQjkKgmiH9OvxtqXb24IBu/9Pt/Lh+/jLvGSCHw78bIBen+9e/EhB8xOIohL/4
syfg7wGBSiGBWoFxoP3fIWGN8j+DxJ/zniNhf7eC+XKfn12c3/xKKCjQGCApCLPPxv99fuFHCZRr
IcbxnyHrGb+/VE+1bfqfwOSvmc9QOQz8Zv5xebv9tUkfgdoC9Rg4yWdQnslf7IjhJEowhYLs8Hrm
JpeD/Klk/2Xec0DgdL8ZIK8hsee/lr2gIxRTELi+6F/fQwJiACEYAyJ/+smzQvk15PWnn6Ivf818
Bsth4HeDZZ8euOWXoP5/n9kJP6IxBxWG0ucZBFOKOXkWrl6rxwOZ/Kcb+HEu/zrxOQjqd8vlNxev
01e/lNeTo+ggt8Toh9QR4yNMaJwg0GQ+v76s/mfd5cb6x4ef4fVfJz6D5HD8N/OLm+v8/GZ/fhG8
Or25ePEq229/ZYZnR1GEIx7zZwolPgpjHCfkcPzbKuvGHd41Nnhlevvi1QclfyK9//Akz5FyR6/g
z+/VWLk9+7U6MrS6EgZiJUbfk0UcHkWgLDNGn8FzW/+cbvxl3jMQDod/MwjuXp2e5i+y/3h18fqX
Ksf0iBMUQt4gn5P49/7Cj0jMEg4/flwK3z0Y8/Tiw3+8sv5nNORn05+hdHf04bfzlIMkdvMre5Cg
rlCCOSU/rooxdMBoHCGg+p9eQCq/DWsHKaz/iV7kl3nPEXlq/j93m79pV39ek8+113cf+Z/26Ano
+ZRSBEv+Zb2/VSZDEC4Px78wx2dwfOme//3t/LgS+zLvu1v/f92M//tG/dddDBl0jvJP2x++6dX/
8+inB4Q9Gc+m/mm1P6yOP6/W/sO/X4KYBVT9666Kwzm+M/fnDca/5jw9+P7fLzE/ChGlSRwDb+GM
UyA009OnEfAzgiIGuy/CELwJqExjXV/Ctgx0UMpowjHQ05iBZPbyhbfDYQgq8QRH7IA25iiG8a9b
Ti6tWaRtvq7Fn+9fNEN9aVXTe3gYDGdqP3/ucKMcLhyCL0c8oiSOOKXQrWsfH65hXwt8HP8vszLS
h6xHop9p+RgUMkiRW4qUGBsOaTnL9+O6dKIe1ubaxTpMaxmwlI1E3ftCP5bd6vN+lcPJWhXdnsuy
OI/kRO67qKmvo75zx2gp6Y2KV51Oc8KbtAz1kJU4bDasmppZ6Irj9w5P3bZY1Yl3cjnjJYq7vGwb
VW5CMsTnxMQuY7ob38RWm/tpVFxvoprYIl3IoFdR84keB0GsP0jaTqempeEo7NSvl2EQRGd9E6hO
WK34qeM+EBNr0MM8dHLXxjM/LYqQnFeLT576Zhy3icdYzBZGV+q6rY3QmLtEqQ3ifZcl60IvxhGx
TMPPrIz5lDYV66UYo5ZcJTWOclerBxp5dKXKRKcNd+N83LZQOm51WdImN35YM70UQSLwOpmnsgj6
i4bOZGeUQZulKaY8JuaKl0MjllkOIhjrSIykpmdYyXa3tExn9RCrrI1xLZjBo+hZ+KYa1zOwnHfT
Go75EvfXTUPeTHVc7XhbtJmXU3TOrWHpWi7njA59PvbmmHB3ChcZ87hZ+K4w2OVtXI93Nu5DgZHB
ua3KGxSwXuCpJRfdEo572Up+uqpx3JfcF5nH0yzmeTgfGvduYb3K7Nyvgrd6TWvL8UZN0ZgbN9nb
cIrtLdachyIxdE6lCsnFjOBMdiJw4hXQUD7AGwe7MDZjMY171ROyG8zAmtQwmmR+FdFafECF0U9r
50Zh5hhdeTa3exkXkRWwXQY/yIFGZ3Uxy91cOrJbk5bscKX1CbbFcOcCTO7LihTZ3Ju5Fnqi7EnP
KkpSyUZ7XOuV7DpkE7iCjM5XjooTTfteUGrgPHZWNx0scWabcTGpXwsvBRlwO25szPCmLsBsUJiQ
c1cPcif5PKeFZFnR2DW1KkBprU2/tx3P58joE2Q1vYyCHr+uohu5MrgQb5Ixr+CarycUNmWKtVl7
Ib2XNo2TnqYtm5AwA+7F1FVMDHNRCTW3qSvCYws4Z0thNwmaTio3PLJK5mVApagaOYthGh8sWnJG
rBMNUdfJWG2joTwria3SVkXvkGHbIZi8mAhH8BF9s44xvgSfppfjEC77LqiirQrH8wn1switqsVi
Sy/iIY7P446rfRfVY9aZeDpB3pbbRq8uxUGAUxaabuOjZkxt3EX5VMpGKK+9QAufMhk202apF5ZL
vPQXdQ1nGUbPd2528VYhNO7XqBvTkNk3Q1vO+dDpYjsOJd/QBPksGnm3UWiuzzxB8ZslcO9jW/b7
VkMUIKUJc2oXmw4MfDoelBG0V/Jk7KtqM4x0yOPWWNFE4Z0d6a4IrE5rPqis7sJ7G9KoFbGdH6qW
JSmqB5UWOmmOwxXfU6/IntjEHw8h8ztWjGpLYtsdQ6Dzm0Bj93pB9ZTRFuGt1hbtSlrwPCRJn3Zm
KrZDguYdGIK5jgM+XdRdA1Gz0xdDCGure2ZEMQQnpS30ppj4ZeWbx7IK53SMJ5khWrbZ5MpEQDaQ
G291ch46dtNp/YEEdI+MBnef1ZT1ScEvC1YiQafgJpJ+ukVuCsRQt4yImBd3fhx9KisNDm+0FmTk
9GTxthAygvPXo2V5S5Iw57Ja0ya8DRY1iGpIPgStf9OYsNktY3WtVI/yiskPUSmd4LS/XWawv067
5jUO++bMkaASZjRzPmlbnJRT5DeLY+q+YTbZRjMr8oj2Rsim0Kkcx15oryKwXdZnoTL72WiXtQRf
E4OjjJQhzmPWMCeSLrS32ukSot2WchWIJqjugkRWmTWFu5A935o+fk+rmaXN0tc5MeHbYebJ0xS3
csdLZ7ZsZdHOxsMkqsjSG9Qk9a4pKN60DSlS6sNhT8IuSCWGrYtimhw/naphOFNh5E+aNhm1KKJh
2RE5B1Oqm9VdmDEIbo2k457isj2e41bd8GYa73gd2VsXdMso3FhV9zpObCsSy9+2/Rqc1Gs4nOqy
XbZtILGAW0RibuS7YKyCs+UQ16YKLr9YUu4Ki+PrgPs6P5QPqQnxjQ/lxyTA+MH7oM4mHPt72KQg
3xMIhKXwQ6FWoQfKK4FVydJWx+MOoyrZdHEl2kIOWjSDRSnvwvgKhxYC/2JhlWRIc46iLnVtibNE
T7Wop4lkXTtBuO683KE1CGvhk6raaaudmLhEEF5Xesp6xzYWVuY4mex2IBU/S5oxyNdlNad1W/Xn
c8GiY8VUilFj0wg8+Arux+QQWE2+GCKPedGum6aGQLt0w7g3C/zmVwWhsosg5g5RgAHKqb71Slph
+RRtB6Y92FIMRUjCK7ZDbFnPDSv6rGMuzPHCxUjbehNaqFK6ss8qV50EfOUnlnJ2SobVRSlFI94M
DONNFCaVWJto7xAiaSJNs63aaczZtFAkIpTcQaQEg2xGqlNdgPFOVRK8cVWoRbTM560rW+ENBKJg
pg8qKra1M2/pxMj5kFB7LGew/HLC5IIw3GdSmkg0IaQX4uJyY2I27r0MCBj8XFy7CBdW+GblN6VB
5LxR8FiDj6bLYF7pJmJlkDW8LrK2Biv+dnftd7Xlo20Xp2T5547mr2//68bW8PfTdtu/Dh42RP/1
7uzLTup//NT2yR5US//8Qwd+8PVcf23sPRTlX3f5PqvyP++9/hsK8I+D3/GD72jQF8J7KKGhZfdP
9OALjfqLUHya8Cc3iEF74gnwOvZpEyMDaeozNzh0nijjCQcLQWBXGDjIF3LAj0DjDREPYXsdsBMG
vOELOaBHsH0IJGCGgFUQmvyPyAFc4ltqAJ1KAnoZhR2wCBqXPAJi+S01sLTu1j6JQ1GqfjrRHD2w
ZMKp6UMopULt0xJi2Nk3i/MDQoJxCB2F7y4LG9I5BSEVGtNhiMMD9/n2smFUV2DHwEjaovfrbTvF
utnXQdzyLIFMO2SQmjQ7tcXStudax5ZfrFOBKQTpqOlOdBNQd0yK0LgNGV1M8sJzDCkSrWrdR8UE
tS2s7QcsQ1xkupLOpBaSpt1owxf0NjYWkV2buK49Rl7VNqNEt03Ou3HOqqoqyElb1V4J3YbtvZTD
8iEYNenS1SOVyQolnSi4H9+MlS7HzRSpNUzDpJzcpV5Q+5ppXRXZOLUrO8YJ62tBvSnI3qxJ9IYG
wyq3QczKBW5tniDuQgjnJPcJgWdotMKhgEpv1CmhOCClSJZq0ulcLWrJ8OoUPynHkTmT9dy4SoTO
RdO+L+q5vvaJKsLMyjHZ1ngYrnSJ8UUoZVymCDZ5vq1rdBF0c+mzYJXTWat8sykdG5lgZOJv6qb2
kaDWR/YSig9bb4yB8P3aE7KQvJ/IYE7RWqBQxEzPeotLXL2dcMPuZxQUeQOlCATOtm7fxm3sLlAT
T+8hNikP9XQVFxnkIHhQO6mkTTFfwvo9sr6e8qij8NCGlKUWcRDiOO2DOsQ7VAVw3JEyyYagbqlQ
Haq4WBc5yRQI3euxqDjdkMaQNi2Y7HPZRn2+DpMhnQiqpBsu1bKM42tfx3DNgtXdW0RtmbJuWZqU
eBJVQs58Pdaqt+cV5M7oOLY1ZOzIYrXRUDc1+XKgwajuu1jMqqMqrwITsu1M+tal3bpGqBVL3VRu
u46hWct0jVdSXDgdjNOHmLgZk+Mk6aA6EJFcUXu8oKG2mz7yQ50OndL+ska2fYtGDb9WQQTYj1EH
hVKvTKiAdXJl7QVceun0xhVFU+UBTwoH1SEm1WVHhr7aFks9t00azk2pt31PwL4wrZG/mjsXyFZA
OdwMUzaFIZkuUTc0+rZuw9KcUjB7sEJWHT4tLPIDgarx88F4xWrczUmoq6xECZy5WGfOq8xVMfMk
Na2M1xUoY0HHNVNJI4c9rQrO3kUykEu2yJr5TcshLd27roRVW8sRrJmotX07qpGRPOim2ollGuCp
G+JhULZtfNUcpAEBlKDzbxc6R01WMGUz8BRLsynmPVCCRSZN2owRzA8G16Ot5TOubkfjwFVQOy86
jQZr9B3vS1ddTixq6xv4Sk/tD/Qd4kbvodWT6wSYf6aharhRURcAp1m0XrJuITF/DFmieYadcWhb
eMs+9D5QH43DyXUf2pa+LZv4UFlZ3G8oxsdVhd0mkGt8R3QE5dVEPXC9TvFzO2B01i1mV8padEiJ
GYVhWnZOZ+G4REJjvlWe7004QAEgC90KzIbNKuktWapxRyVgBeqFIJ2RaT8O/DKR1lx2FAXpUMcK
Cbaq+YRUuLgb13hweRUGil+xsLlpSP2xs8XUA3OY6RaZHu+HdWwS0agBll+R8xKisUm7JJpeNxgi
oVGh/RDWBRbVjNiVsfWumpXbcEnvR50o0TRllA0rvmtj+1QD0Ge8A/WkjPAumCe/Xbq22PNmeN/0
9QWBb2LkYT+VGSqC14FOtJg8X7LkgEwC+lMfxN2xW5KsC+bbSfXbtkflxpeqTGM18bPRFz3Yw7gd
XCGAjOAcRBwl2GDPedNAZI1j3gLpleo80eVdXJNcReuaGhn2ObdxISqt2jdYYpJW1V0TLScxbJxK
EZbHwxpvGSq74565zLEq2i9JtzGuOF3DOBZRBMkAysITab3ZSLzW26gwYCGkPyG9gQA26GvIXlPm
LLirjOrjsIUQqtd4A2GK3q98uSGGxWJAsvvI/bCjfBmEsisIU+O7dg1s6poDb+qiXoSMWYGrKU6T
xDkhB7IdFBNrEmcESlYZkg/wZa99gM2uAV1FtL5e3hYV6I5pUQIs5YSQGFGzaXFwGmp5QxK9gVy/
CpcsWqyz6xdRxHUXZYvSZZVOazls0Ejiqw4lARWk784iyY5l1STnQ0GvUDtOaVmD9RTJcD+O/Arp
EsikV6d9Qndj3HiRVPI8VAWE6jmpUxnprWwXnZMKZARMlzcQOqcU0Wrj+qabr6iHpBRUjdoHbfJe
j36eRNQr3aTRyNAqEMRCAX40XSXxjAWGOJPTyVxhtwY6kz3qhOt9P6ZzvDQPIANCGApaXgdZOwN3
UCstjAA5sctbZqbtiBu6mxqmbxdUTDXcpIxhkd2klIiYfJMsqwQvWD3ocHhQbVaGQ3Xsirm9aXqO
H5Kulu+SoG1BGeUuqYBFtKcQJZYL59sGGCeN3/C4wcfRWjUPZeEdyEPlsmZDras+X1pYrdnJTHJa
7SSrilo4TVoNukYY3/h2CLQo9QRMoVijIPdTYvMCcsNZKSsDcVCuwP7n0b+dyx7vHCr5u5aFXW5h
v95VBZUipIRqHDdsXtjFgJMHRDuTxzKIiOiUNdUWY2kZsOGkx6dJD9NAxJHAMevDtz8Ej8d227Jx
EFM/sFSuQXnRYTl/TDoVZom1VZfaJVD3NG7XtAoLzdLO2UpmA6YeCZCGQ5VHBWFj5llRliJEZgHA
oXy7R6CCnddKTgMICSD8bhpUoStZ9/OUBaiBhw6nIsik9sF5vZYMyqvW8e0wNkT40ZUXdYD9tggn
/j5BY7Vb0YSO46riacIlyZ3v+8zIUpuUzfUCKVDPrQCZtYMwyzqoJhJ6xVvqQWgdVpIxH1TdGQ4T
lZoSdCRhK99uqKu61123rLsQjs5pDCR7j9QcZi32FWR4KcdHHNNlS7zGb7oWEwPRzxhQR6K57ERj
hnInrY7e+IGBqFcPfbiRY5B4UXcK3fEp2XYJ1ULVXb8rIlfvUY1mLVwA4cX6gqYUxNszrDt+LMPa
vgbh+l5B4sm8H7ERaPS7amibcxXFKO0btvUQArdUhlWYgc6Cb5wvwhzSaZN2RdOmazdP2wRjcqVM
pHYRxMpd34V6r4g1mwKKdIh8igpQmv0J7wK3bQaSQGFjxn3vQJcmqmJXIIGvV4MDjaSRHTvpKf04
o9nsW3OIt108FgMIlM7muuY2AUFD4jNdDeiYgQR+XoKIU2dBohXKZVHXj13sQbfQfmz2cTI25+uc
bAbrii2vXFOl5Tp4cG3SV/y6DxxUU5KB8oeDtc+gMxC8X4wv3yDnHZCTpDV7jklS7PiIk2xuTSyS
oDbp6pg98bxG6dxO5ROkTw+SSt9PWz7N7hj6Fe44hu3lKZmmSNQLna4g9AxKQL6h2xK1C9S4pRt2
Kx7NdgzWIU5br1zWE65F5dV8XJgq2Ohw7W9BuA7GtNLBstMe6ZNe6n5ThxN5mwCpsU+RLRhKw54l
w8nI1v6i8sl0BwJhFG3amoF0YKKgHcXCi/51PHbxGXEcQ+lixmtgj6gUK0iFW1SAYFfGM8gc3gwQ
ppdotY0wyM83E8LjeFBly4+sRmDSul7Cd5JjmnrHZJWiJSGgmLh22gyBwSodJ5Rs20bGg2BzHGdj
V1dpR8blfTuFrd4kVTmWqWPhfMGmICbHlYyV27GemknMWlp+4ld6Zfq1pGKuEuu2bnT8uMSkvoG2
c5SWpgaVtCLzcVMbLbyNdW64fmy7HnfZ2uPxlNokCFK4VHcVzMt0rGlTiMQRk4eqb0SFKhkIIye8
WSNfVCkZIajboMNWhGrRSzoUo4zyESobeVEC/FJMLYvTRQMlFzQsK0GirlbbcOBhVoBl7ginD360
y7Vivak206Q9he9n8z6N+tacTUUT7HuI1KdDOZTpMKo7UFEV9L4afBLXKz0flcPCQdTcJnEXbsaB
FmcRRPELOjUg9MYqgJwv1S2dugbUtLXM7RKWZyPQ6cxrEj3Gw9reU4b86ezMeBUUqNo2Nr7VxHR7
tJDqlNK6uXVz5zdrO6u8R9Jvg6ixuyIMndxADGqzqhk6I2rEWtHG4XRW9SGk6CVBNrdKQVG/gjUP
h8ZV1M3X6zizLW0QlBjKdqXLSlP44YQCeczLpRszEmHcCgXJfjuH3bhHzUj6UwRdq81B2TiOG9ZX
KbhMsOvqyYI2BX09+J4Ta+GiCorBNmmtSslg6R3zoEkWDXBsLcFrB9qHkMQPXcSJ4EoUBh646rG8
LGbGNjV8y+3MdA2/k8WyftRJwJ3oEVovauQugCz6BJTzwueJGaMUdEHog1XQl0jnPhiSk0JDWQht
K4tO4hi0dKTjCNBqVeqUW697p2nWg5yWbM0UVJeM2zERQQTCd4r6FgKYpIkkAr7NVR4PZrJz6vi8
5mGn+3QqjPrQ2XXJ6yFqN0upIreZ6qDsN03HCHQ2aHgwSKCUJxOfeCBaoJGnQd/w/eLrQnTMjGlr
weUjaA+/Z8tAXy/Tsh4b71kl0OALMaohWnK06DAUEsiEEqWLR5lD76DK5pDIeyKr7i01sheNi8g1
JkOX00UW+zDm6rhpEQGD9Ka+GSaPk5Q1c7Ska2WTjxRC0Q1C/KmWM2TdUUK9W4Z+JCkgn1DhQS64
X2TslAh1Sx4d6nlGekhwUAYY4JpzOQMX7av2pFzDau+dGjeBK7taVCaWedchmQZKqwlaVr3dwJXL
tFK4zsK+kCJyA8kCOnhoJNN67ycHkuc69ztQwe0idAI14N4Qo25qtlTnIJZ2YgQxHNY8PuEAxnGh
XbXpyDLjvGDV4IHhOCgPHKr0B+ON34xmUORxAW35wdRBDXAu/D38xwrQjKVtu9VNY/cIOrsgYidO
Y+GrSi2QgeV01buC18KUvJ73w4jp65VP4bhroWtx348AdWoheoHejwIlgC8fBHQooU6qpUNms5o+
QdlQqWobdmWn0qWv1JUOgfTkRRWydwZLM6SgytRlFq6tl1osujc7HlYr3sD/JcHfT208dacVnVae
xss6k33py+bBNEv3gIJ6vZ3RsFbQpw4SB84D1ahAbRm4sylqFplCE6GOTqpqmTa1jsv7krVQ8kDm
ROvOQZ35EUoyD+bJy9CKQAXqLPRIDhmh4FgzqfFb0J+QFD2d5AlXpLjvan4DWRtBvpi8/TANHJVp
2yQdBXta/EMVJeHxVDZAuItPChY1I/xeo7Z5hGwwlvspCPgV7JMY2wxipLtV1aD/N3vn1mSnjm3p
P9RUAJJAPDaw7nl3ptPpFyJz2+YqgZBAgl/fA3tXlZ37lCsqOuKcfuiXjF1ZzsVaXKQ5x/jGXNCo
KtJAsIeoclzBE4yZqYf57PEVCEDg28faePGuFmxE1ZgE1fM08O7cdIEI4HOy8tUMPaQD5hUBOqNi
9qAmOLjU3WkiXD7PUSjYvloD6GeeidH7twuwhl0Qa23SxJCuyl3N8VNhKYcQUVHoVEYE9WfYsthW
xqmH1lAlEmoTFxXctnBkwYBFry1VpiTz3vDXKPXZjAIjaLvhxVRecZF6KCwahqYd2h16NbwIqAQc
3yuVP++7IYaRWCy621Et6BMP9JphP8I/w5NIcPMm84onh4hGbPsUft98V5bYpo7ADyQnzstzWcpy
SZMGhuqpLpgvurS1I/boNCrE5A/w3qdgPXY6dG2dQfwb+ltRNjgZYdCs/pJWa7SKS5fMFnb8sGwO
HIkHb93Hom+9tHei1HfRCjMrWxI3vEjKcK5g/uElLC/wM2hEKC5Qpf3+iYRShxxNLumexmDB5R/N
wM3RVBP2Hq/pFrxBZxVprzVLQvUmZAyRRRTQUP8Ua6BQ4SSFpoHYM4mx7q6qxqtZLlVc9LtEENsc
fev5LgO/0Lh7V6jhxWMELxCyBqfph3pDBlTJF8+rmN5b7eMaREOJDxcRh3+T9DDMd5qVQXRY2Kog
atkxwYma2hEfycA3xk9cJ2irwyD7Wy/wcf0hpQXiokYl9EsXQ9xOy6FY+yc/nDp3j0WybA7aT2h7
7dERN2WF9ry9FoujDcsWeE7tTYClR1zNUzs9o9zX5qOMXDE+Bdpfh72Fab9tY2VhDpNPYxhrfMCr
Cb3ijYKdYN1N8v2jIsY6RScIfZ7KpDBLho1cy5tm1FhRZrwHd+Gu6hMoVwTCHCCjgmbWG+S0q6Me
H9F1FG8/DCdgG3YYSyRbWY+dgoorL1pMOo6OfqwdD9Gb8uYoYBi1Ml7FIy1mG6X/yw8rCUGNsrQ3
BYtT6S/Fii2u0cMttTLoT7zX7OX39sBGI/1MKwF4CimQKDzoYYTnELM5fvYGGluGiV8T3LUhUbfS
kTpIjZgjlyZ+PNZ7EkzCZL8/ZviXg+Jvkc6KWIDyD7HTd4YESmigWSiZ0ij2hhfoc7OfFbgbvo5o
6vJwWtmZLlqplM+eLNHtSM/bL5BWUmNbdd9Z0QxZMvts14RySqXzxX4hin1WlhvAAJVFQ6zWAVv8
YoiUaFcMf6KRN3+IVVDtk0AFZ9N7wZgnUTOK9Pef7z0Bhucy4SSinHM/BI/27pzCnx0CbB9Lis63
xr3dj6eyalWuCXN3o6X2msRWZk1fqh8DeX7M4/kvzJ6/ntgAWXhEriEikM1s+vVqKjxqcy2XNZ2b
EOVk20Un6MLV14oNaBsSeEzNv7mW25icX2+gBKUqT2KgqxEJAN39eshR1nqaBcSjUXTFzUpnqVLm
JWfXrGxIVZHwK9Gq+NZj83CWfExSKPS6zPyJa2/vmd4GaVURoHG/vwjvTC/czxjpw2O4evADeRi/
OxVSjWGrsKGnXRG6Oy6Eu2uqEUXi6DeoDX5/sO2K/vIU4WDUjyFgcthreJ5+PQnJUkR9r4MpnROB
lqrqBjJliSvp6ffHef+hgjCGkxYHUEHBOeG0/3qcZV6bBs9Uj4dTQ0/3oRB1u7Gv5imDgIG94feH
e38j43Ah7qOQwAOF0p9sfuZPKKNcglpiPerT4fvGU7sa7sKyQPo58KLFot/pZZOesDFAOl5RY+W/
fwMB/ctbwD0F2zakDKZp9OP//+kt1DasXQvnJ0VVr6bnSnert2soNRE8Rq+8Rc0BCM7T5QA/oNLt
S7F2vQdlR02Q8eLRhyTol9BJDGzDG12C9EkLGfNhZ0JwNCnhTd1khSEUPIQrZkhrButHpkpbo7NY
w/XoSGNjtMEVAKcCS3SXLn4f+sehHLwqB/GHtf+H8cJmg40WTsFWg1ICEyk0QgJVQHUL4slz+jMv
F1pfJArZ8AZWQzTkXhcty3HsjG/uOutwERPtgv4JHQU2VHgz8P9U47DpmtnHC3Pp48yDMJFi7/x6
23ptgZ/97PXtru0LdlExie/LZMFvFQOimo4AzqaUYsULDtZn207cVKgGwlngzQOhrQ+GGFxKrGvl
azm4odjXTcDPYtSQf6mJwcrwNvnmkwobOM5xjRqggI9wnkxUFM8yKTpUJlVVfVxHs97H3mKwmYYU
b4F1BXynEHp7d1WPAzb0Lp5RhBgOhgK81rJMX1lHUUX3STV5H1xDCnNa+hnbvZ5YAkliIE2Q9yuv
xb4nHK9DauhHu3BVcklpgpIqW8YKVVRLOE4U1Jn64LkG57KAXbMeARJ65mSEwwYtQGLAsftejzDV
JvXZ9dRz+5oYCKhaOucfTWB9cXGxFVFqagXRekqWQe3m768w1RQHmeDANHmvrYpTV9Z1coR79/0k
xPjQMYzuETdNjze7osYHdSbmSt8Zlwwvem0M3JnBFdCXbbKvAS4/h2TEXdP4cDMWz6qbwhgpdsXQ
FvDtPf5atO5aNxJeQiSb5SaIKNrGTjeLd/5RpTnbzD0u7ExTT80ip9AzvwV9G94vZRvQtORglvNC
yLU7o22S/27be0c3hEGEpQIlFIbbxSyKAqAXP68WSdS2AMdkCOywRk1fwjW8x2fEOsVpATgzUNVN
wydcgt8vEu8X3yCKMQTBj3H8EOXE+2oitOgPC27haHcJ1vfSg6Cc9+hu735/nPeba4AcIDBx/CQ4
JMKbv34+GE5VEkIzBMfImwsJUObj4d183U6OL3NZz8G/Wf625fznbQW0AoSzAAfmGF8HiuPXI0K/
pbNpQJNS4sUfqyQQXxufjOpYNQkTaShjtMrdiiTDpViD/pPBY/jt9x/6LztOApgmQp6LgpABCvAO
WbF4ipxoYbmuVZ3cuqWwQ1468jUBVEh2vz/WX24gHAtcPzKxARAMZGB//bjVVEo60nhN3dq3b4wV
YEtp1eEXyQx0Lx65+/KDafjPjxtFKBEoQSI9/F7i/LTHrMkSelJEMMEsd3f9guYIsl0MLC8ATELY
8kWUC+6s3x8VD+S7y4ukAAWHhLQAQclIyfvLW/Uy0kVgUZKY7tb3tT4v1B/7tF06OexCCvu7jlv3
jQG9/sI8M3dZ2HD9qitSm53HF/UlBAIY7gCJsEsLO2/JhyIB5S5m8jQATLtKHKTGtAbj8DGBCfwq
6tAHYF1wju4XUht2wHmBqljXg83Dcp4xOZJvrEyduDPCsazPQ5ssr4TNWmVe46nmCosm/B4V9W/W
FJ46rEHoToAiJL9zQYxdZKnHsv7UJ1wYk1VUIcqZRl4syCH+3vZO2K+9bICrJeCyiLg4GQhU09ck
NFgddMHX4Wz7lcbwtgAwHkG6YDGtaGOmdJy8uodFvLXvyTjg9/K75uMRlPvXAi04v6Pzglcou6GW
N77pi4c2LgO4qas1vjhPUdHwneZmALYzCYFWNNQCrymrPsR+lqx3pSYreA5OQYmsA47Uwey7VvMo
+L5eKdYXaRvvVsOX/+C+6zPAcde0g4H6pTFyE77qxL/VTBh8EPAxEIAX7N1Jw92BtR34TiIB1ARy
/tZ1hEngIHOJ/Xjhvs50jHXoSrMG8jFrqcmHcZjAzQ5ygdzoseK5rqSMwXNPydGtJfmkh9p+ZBwb
fs69iA1nryfsIseSltlSNbzeyYTrw9hst7YBBneEa8yjrAa1DxWioYZm3Nl5vOh2BRU2WHb5sVSD
psYp9uEXtlc/tJqG1lK/DCAocakSjq16QNxgPf7497BleHnxawwkuKrNyOlVDCXxk2M9yWOONMHR
LGsS5W2nvRcPZskjBd8CUYf6xfoZPEp7kYHXCwiTnoKEjerzwJaE7e2SWLPvEleIzF+nqbhuJNTg
/SiMVjvQF0Jc11Yvc9Y5ZFZzBrLGy8D74Wb+wZ2s44K3LKUph0MkOOTjbsGOBi16ALc94hkRsMO2
i9uMNVkRBRj75NIvzh1+/+T/9blHGNDHYBIQgCBa33dpEiBcYlyj0jKB+JFCR2y9+94Mq3z7fqA/
M11/9oM/0kk/M5w/I53/VwTp/xwc+ktk8Wc4FBYH9uV/HR77eaDhPwnRH3/1JyIaYQ4pmhnMhmER
lnuKOuUf8TFCtklLMSwW4CtYj/9OiG6jALZxmWgnGbbjbVTp3wnR5G9868SSwEe/jzGzyX8SH8OY
zXebAqbZoHFP0FHHHMMJ3rd4KJU4nWbYaRO8lCzeQgu+N3UPkL/dsfYJvNkt3AAumuOhnv0j3aIP
UEBsXmxxiGYLRjTOKaDcqIIRRdPHsejMGYsOORUeecY+IM/tsNRZM8CS1fH6Kr9nMDqkMbotlpFs
AY2SR8e4Zh9h+sL+m7xpZ7c4R7QFO7TtYIaJod53LuwzgJHhTm1REA0/4QQv7I27OvmkbCyuGSz/
fbSFSMahj/cFVSCylXS7Qo6fQLrPIDw4mOstiCKMj7TUNM7gFBBTWQyNdlZNdr9uIZZqi7PYrpGp
3CIuXOgZxgpiL/4WgEG4aMzaca4O9di5y7AFZbRumlO8hWdgeOg02AI18xatqZCxgdtQHH3wfTqf
Jm9+liPjaL6awjuzmt7ytfRPBTM0bxQiVZEDFZbBUWofxinkJPXxwa7jMVoXwOtx/7x0kc5sFZ8S
LP+mGD/Bmaz0AFNP3pXA7vVIL5GaP/i1gSBNNPItBaxaxXZQ/B+WtT/JBmG+Ogw+FmQ9zGoFzgHX
zyJQIiYSIXkEVzpsQMJHjAP+C9pzI+ZPoafDrJc1YCGQpmlES5X2fc1h/NlDBBQFsGmUoxthGZzq
/o1r+wns5hducMtAmvcOA26PA60LeztV1ba3JnTfLjN7iIqJ50u7PhteXAhoxmUky447GsJzYA+a
dI98jnELOUtUXlQtELiJH9UwbGyhPGjktC5RHYZQ6OWXtamPS+dHZ5FI0ufKRzINLXcDBpiVOTyo
OC1bMFJsYalf64yG3SNguesCbn2qDK59WxbXQDq2fovdNcBvEBbjF83oeXJdtOs7+Qfv5YEmZZ3B
Hf4SzuMpXKYj9vhLvZCvfPFeyErPxTzduDrsLkvfjhnHTPLN3D94en2Frwb/X3USxUJ5XTbhdR/T
s0V4Iu2szP1m9lCu9Q9+THJOPVjWCKikUTi+YSwFchiBd+Bt9GIb+ZpU3efWqKu+Sj7ywr6yeqbX
yJu1cMXEVd/HNyJsRVqbJAAjEzz7fv2V8+EqQKsuk7bb81KoCoASByi5qPqqVNURvPR8LBY4rxNf
lh0dQnLwm6GE2FHHCKFVERcsNUbjhXH/IqEmEgCFxXqRMHlPBKgOOL24y+o4ultsYg9T69BD+94K
Q7cCRDzOWQGHCgUbDe9qyYF2UrAYabnGXW6pexVeqVNQzV84X5Aa8WDnFk68QGlXWYs2Jluw9Z0A
dJFsocWTIiFNg6ExfcoXnNyqjS38ldiwb8QHFTwy6h9AcCf3raiCrJ0goKcGsg6SjuVR0ChO425O
2drYrF2FzHWxsSkh1iJVw0lVDLQtCA2EcFQIXYqI3EWQQ3w4yGS+AmkG1AyxMwRImh53GBacxc7d
RQW2zhdlyxOq3ifUwOWOzhSAoiebVHXBM1rV6Fl37GqaJhjUlUiHcWQngO1haoPipVb0K4nWR9cp
tx8VzwuDLr9dU17Ud6pDoJIZfL5+8/yGuKbpEHqPfRs9r6w8IL17q1t+A39p5xfTntsoA1x1Pcrk
JSxjtM9Fg5psKd94rF46VNs7I4aP7erxnTdPQ26K4jNJ5OdippeZYMENPJrPwQqvP2EunTtk8qgQ
oDpqpep8nfoqRyCu2jPadreA5MJDORsvFTpE0IyO5BOv6DUVao9cYpsnsE+uFihh+Zq0wKWGEf11
36LZndr+IamXKdPlut60TsHUDwtNsxIl3Y0xKCIdsqI4C2WSz2ighGgmrGQMcaZhzIOpmHazvoul
qs89cogpr5EQ0iIZHpdev/mgt41z4TWcSjiIC/s4eHUJANqbd5Z196irbcbRBKB6cvZUDOWXJUF4
DkZSdB9APsvmwHqXKOpeGq+fj6WugWxAXARr5L2Aw+v384jUEa1Q1pIVMdvYXi8l2phELQ9Y6h9c
jAdCW/2hYmWULQV7BCZ7uzQWjIDWUBmkOISGPUKFPFeT1oe5jKJs7PzpgOriYqgHyiAZjp5cniuv
92+5iB7GjX5ZGxin3KiHSbs+r4v5Jlatn7UF7tDJI58H0Q55sYzdCVcz02hZnxrILsc4XiH1zHW9
WwrqUhARoCiT8nXlC8m7BZKmGebuxIBNoVsjn1ZYuVmzQgedl+HABKIceiq/RMsAChE6FFAAdiW1
V6W805/aAPjeQrB3rNoVOTfJkhreP6+V/exXYJcQzHU5APn9KqPpZLEKeTG7RvN2Xwf86LA6I+rY
5PPYdikpZJAhrfu1nnsEPSb5sYz40zyy+7VbmlvCgCbXzXjS/QIuAamDGxO3DwhpALgN8CAzNt94
nlMf6roEZVf635DaeGKAhO81Sa6Dtv7CCPY0Os8dLsUqcimXP1QDOUTFEULDIT3yimQzUQdE/z4g
aFwdmw5vT/mwt73CNbeAJ4E8hsPbXKIrSbyapK0YsEjFw3iBo/RHJVd10v6UZF0MELONB5t50dBn
jFYVoukjyJttj5FBiy+bWNijSdAjTg0v0zjCWa2KYc6tCPei3DaHKBZ7pqIHDcoTHQlw/j4sLJAq
dwAwniMKbQ9oRxCQBfCNVB7U5ogvEADW/qoq/Pou4is/u7LEXVIQ9Jnh0qh9a+vuHMV6XzFR3oIV
BGViSgT3PdshreGbx2bsn53s/qDRtnyXDK78RhGFySEU88En9mAULlnpwtQLw4eiDq+I37z2s/+8
JsGGyencJvRZdabMw378KOsID6J5dC377OHrPc5S0Rqt8HBqavlmodTO8D3TqVuyoDZDjq/CeNTr
h0BdYIPLA0qCa8LB/Sj11NkuyU3taSCbrriILbFKKILDw4p/FXVEfli3ZKus7RNFvBUPZPOlhta1
c4jB4gs45LFAMLZBQLbYkrIifAJ3t4JQbciu29K0yPIkqdsStiNro4trBSibWZgUBa/OYkRysaAi
nLtuOV04o/YJ4N3jNHVYKbY077TlepFQ1TuKqG9tyi8BulX0ExwpQKSBAcom6bolhEdvI4231HCD
+HBi47tyyxMnCBbXW8LYgC1I7VRh4gwam/+27u6XNvH/vXzgv2wB0RX9rgP832+/fIXK9+kh21/8
2f3Rv0FmiEMYdmGEWR3o8f5s/jCPOgCcCxscdBo6PLSFf+/+QrR4iQ9BkhCEw+BZ/6P7o5gHCysb
v4XIGmNWXPQfdX8+XulXxTfClEa0gIwTBBX8966lhS7Xe7GhaWGoOrVR/7A28YUageEQht6haoBb
IDQ5ADyweR+P7hQbiTkWfQsyTsAmeVy8CcrCxvQrWZojdOrpMJVRCaoE9DJm4kwHJQzPulm/VUS0
aR9FOl1WAtKx6ZH7geC848FId23SqIPlZZJyTO3IJ9u/6B7lPl8RUuGd83dxiISTaK+3WSRL4vkH
CNVFjs7xppjcqVnxp9OI57a2ww0ArcMqdX3S8LT2ayzWsxl1nEV9+BBEozzEJfNP8YD6DVFrhLta
pI2QLmxyr78Xa3AC1WUzVzpkTFYUhXXrmaxetx+DuRYqSUca5QQkInYnAJbPSsv24IkRlS9Ca8W8
nwf2UBQDqkucwmxiwV0gvDR02GgapUdUCXo+eKYysGa8IOd+91jBfjs5Tr/6ZNj7rkKh6p4ch88S
enOZroOQWSmKMp97/7OZ1yq1zbaLhdOHBO5/BvS23JVivjdIF2cM2fA7XzMgCkW0WbbLPeJ8/b5y
YB75AA6s4Au77ucKlV41qZwOWJuQy/my0Ojz2CTXc9dKDgSUjRh9URlxKeZ23S1t/cgI4pwBxXgA
M7Vdrp34MK26zYt5uUi39GntB2sqhSVpXVHkuPqB386yVrdloTArwhBkkCD3v6AWWk+2GNus9W1w
UNX6RcsyuYqY99XOy1eCbXHpmZ9yHeK+iee7ajCgwxGxPci5bwCwhuaAtPRz6ML2zEbxbe0ZYFpn
azTpXr+TrHkcOL+Cf/tHxepvIaIhLJSfTGTA2tfHaGHnMEFs0PnspmP+pSP1zTgvd5NVGkNZnI+J
OtUObmPmXPEFV9PLvIRXO7Tu5COwFQ9jV+LzgIcF75K16hDMyBYhdWe+1myZH0DP85uhb9Y9RqNS
SH/NDTpp1LbB4h1auzEnKvHupIlwBa3WJ4BoKl26i7904lhpnZHmFUNvOK3PJak+dxXg32Hm+jQL
dozG+WYc+M3MFVqRPnrtQmZvQGrFBwcIGty8XFG+tiLiQboE7U2MKE874XEYyFUwrallPaJXUzRG
abCo4LaKdNUhlRieYUu+gd2tjgsEkT9QKPCrcJYWou/Y3RXIk6l0pUNZ4tIBSrdNjRIbHycbcXE/
Jsx7bb3WP25TbtI6os2er77CvBHw4QPmBMAl9kEWQJyGMwtQriHTyW/abyacq8vA1l2EW+go2fyo
K6jJFCKCj+LxVvUE2Z9wxCmi8qVp1Ii8lgem/Czoss0reFkderpl9d1hjLi7GbVe9wVRiP5Nus8F
if5wsCxDJJKMfjCAKHZIzFQ3oV/AOHCJd+iW+XrbQaXk9xqz8NKeoHcZKqj0dK36PTrW8K4kqKFK
PqgczpjJuEG9vzXlfdAkqcXb6Mde5T5Bpg+Pmc2pLjGPgaBEa6WLsKL1TepjTgyQx+mGw1O8SSrY
rYuHCCS+tGvK5rmasF7gT4FhfmtIafKZWLmfaTVngM0/FYkFH4jyA9Q/cJeRCO9AA44n3K/ukgCl
Qkee+Wj9PJ4JgrTJtc9R80xDB2N7VvbG0Lg9DpNFrATY8bGYg+fax0QcW7P9Wvvb0ldijAblDz7c
1h2YiA+Q11F4FKjcbYBUg5tIs9euRcYoVJit5PqvFZRo2FjanebSj8CmWZOLBkV0RQgg9qa/+MO4
7JVXvCA42exA4wAWatcvfLVP4cK6rNTQvnQQl3mRjDEKbOTGrI93DsQ0SyrZn5VH7ikbsJvQZDoU
FAUqmn8/0yoI90VPykwszUNLrbkFAIxJMdRv7yVLwEcN7JEbelEoTFNbF+eu7Jesqm8tP1Qwp/Zg
CC6glL+6Ak2c4PICQx7jiEb/GxIl5tlTnGCky2C/9iN8ncJgxIOM5VtQ8CDvkF/qMzi19Gn0LDkt
NiwzmB6dzgyfA6SWgamncTPwg2kJbqFE/iErFj1HHiKRcOORER1RBrt+lcfAi158NLlgUZpHGYfs
EjtkSiqUpodhgaQFLRQezgpxMByHKO8YQR5zmI8G83oOC3WIS0zqPKjyToCOPo/ITE5sCHedZ+8q
hqj1wu2SV4uNjyAGoAX6+Ag49XoPu2vK4G2MQDHTls8ccHN50P2oPgjqMJWowrYmkma9LgOH4ThR
uy8a2RxpKBBnSobqHq0OP2l8Fxokiuo28gJ3bHGDHBFqQRRmXPnl+11Yt+M1gl/6GNXos4NIiQfX
Rp8SomzK4MDiTptDYL/uKcSoqyJE1/jnHcLr09Qmy81SiI9tTR/w5oBtT+EDPPIqB9hx41aYHcbV
gJIpWgY9YK6OFs+6tUBMAwXTkXnxJ7yVGYszbT8G7eiBAyn2IfdJrmnxmiTYpoueAnArEHPy4bfl
UbL6t9ZYICCY4vQ4Vcw7+z1H2Cy2Y04E0pFhuT7YBDOtbGB4ColbwMPHJJ54as1VUPqfq8TNe59v
yP/SARmj9m3RuMkM9t6Hasau3dAqztseUBGdy+dKIonpU1QS0EQ+TzzyHsBKTbel9fKKIUjq+iAr
MZ4lm8oRw40Q5zSj+NzEg0C51UEDa8Ujxmj1WeC76VADlN4p297HxiKaKsryay/k1Srr27IpMVmM
Y4kvvI+zw+IEXBLYU1MGGPWyhIemaD8yXeFOHiuJQSszpM42iPZ0ttMeeXp3ZUOnjrA7yJljpMq+
GKQ6NxupsuoZz+ukISgCwM/XKsGQqbof92XitykDVbFbBO1w0xavAuTUQWN6UrpOCBB2iGPc9Wr2
cmITqJICG5E1Q1Y6oLgRhcTTkfBTtyCpgKbu0bQTxqyFeE6Wtn+Z/XbdxCd346mWHDxM4UkHn32u
q14h7L9F2ySKMOPb6IzlrM97zKFFQKGFQhSaN5dobLf/v5f6199o+U9jjIEn/F0z9c9v0nv/N3+2
U+xv2DwwPhtTmgP4AgG8zn/0UzFDK+Pju7E48Ab+Uz8V/I35DD1YBFwHzdPP81aSv6H/wR9QvCZw
E7Rafx8084vdiQfgz//98zDGv4DGG5KEyfawkH1kcuMIn/VnJGnxq3GBvoeBK0o8kQ2t4Jh7kPqG
PyZzt3flCKVU0wD0cYTxIqZJm6a415ZszwUF2ViKr73PH/ApgVf4j0WoMJtoRHAzHj/1rPq2FICw
wGTYtOn0MwIKJO1M/fbTKf8vPsZ3Q/gXDggfA7AIAooYIQsr7h322XtOxBgWAgV25G2O1D/Yilgi
5uE5TBizu5YxnWI0RLubK4K1lkzXYyjLrFLefSHab6QGgLDe1BNgaWgV2yy/hKfVgP+K2bpPbIWB
hbTNIZ7dz423x+jNFxXBJmOqmuAUVBeJKgsRXf1Nr+KLNxB7mSbIHzJWn3rEIFBNIkNY0CvK5DcS
mxDz0yi8uoQ9Bi3+o1gAlCMeiYyI5+/1mDyGSFTh+88wY27EtuZ3SDYHmnzwJHrfTjU2LUq4IiLW
6Szp/b85n7j13nXZGzHG0chDBMDE0Hfnc+oHyhGfQb0J5ysd3I0fNB8Ch8S6txEmq7lM2PTT2co7
ZmHSxesRWQ7UasE979YuDVdYoF1wH81TLiD7+NLerN6rCmUaFGlNMOitg2kmQsR6wx2vMRWnKV86
DIwqAWCjHnxKBMV8MXfEpnQqZgy8wkSdR09BXCxJma/djNYaQeRBBqeulh8YL15BYtxZWX5BVXEs
fXqorHfu1/KIWTo5bLQLcvq735+n7en49bYD1R0GcQy0LsA33myn8WcuymLUYikrhMKjGtNcRISk
pr12eOvzKG/7wl39/nhgIP7qfkMTBA7F8T2hUFrYuwfW76NFIceDql/zvVeo+5VEsHLsTi3iVkJY
F+u8nj00gzAuthl0yWHk8FfmAJMWmkTdrAG9noJNKZXkRXn03ky4vxhmcISTwmzRsE0OEIvfDO7B
yBtwih3yVlu0J77DyAwOKwNdANR/d+67ssvDxMAeVtBsy3r4pOFg7cIWjx2LISkXaPwewzZAEH5T
XsHzk6ze1NgaAx5a2NDnqVFqLyT6nS3QjpEHOMS53jTdaVBXC6UDBoGiOu835VfXmEGySM8eCGRh
AnkYo3FgAFO8D4xhqDIz8Qdo+HJfaDzJVJN9IuY5lxSAqtnUZ4ck0Yb8PvabMv3dB13FXGcJfp81
zdSjKIKIIr6r2vOaZPWmdLeQvMNN+24nzEIrNj3cbso4cgxv3aaVl6AAb1EYwJ3blHR/09QXgxma
ENkTiO0Gonv9f9g7jyXbkezK/kr/AMqgHGJ6cWVcEVpOYE9CSwfgcHx9LySTrGJWk032qAc0Kyur
tKwXL+IGhJ999l47NcqI9CcHHAT5tnYxoM66ZPnMoGEj2xMDuTLSFo8FEopE2AcWYIFf092zh+gP
F6TdJBMHnJGFgFw3AxV75W2Rx95N2d6Tue4P8sF/ZMX56rFYwO3abFtWDe66c1Dr9kGue4hw7jZZ
Fh9h6Go24f4lq2wb6qB7ttdFBhQl4thac2xr3oskxfa3rj2c/qXvCEFzBvkZshVp1vUIq7RLgJgP
LwcJXZOCzHAvgk7yQXil5Q6QK6fLWHx4C6uXcV3CVOs6xlwXMwRdv3kzGWkzyBlc1vVNsC5y+Ny9
Y+Dkwas5o6tbS4n9rW3Z3JBiXFdBwboU6vLxNq1ropB9kbkujuS6QpK5+5StSyWGpHfFlmlc1024
53kgsYBS6yoqW5dSCgMYMZkz5tTq4OgJqQaJvVbGvVcGL+QwiPkm9adel10FWy/iZE+6qPrDwD7M
zMd4664rMsWuzDWbhpEy/erWNZoqmbKLdbWm2wYcFcs2e1272YnyHud1FUca7icnanVCAYcYg94V
cWE+yoIVXhnUCd4F0sfrek+uiz5Wg1iw5fd+XQESJ+RuMPnIDavWd45oQ/wRcgtPxNrW6yYxN6pN
MFfhNnQxpgjl9mfl2JAsrJmgl4xZR8oxXG4oAuRBCU8/EbvLXxtjtDfmustEs8f4UDUYESYj+8HH
4v/QZhV1ujn3NVuecrHdbTczCaMycBE0IXJnpWXUEbGIkiTVUZB0+pQUwQ+rBzto+2QUcakPb3aF
J9zVmXlslr69meB9jkkM1cWrYdK2UJ+7K+5uHk8Lw0GXFQp6YTfc6b4BBWIwrFW98zZK07/YhRuz
v4j3szX/7mMLPwmjhM0scBhn5nZ71DB2Wt5GVvY9UWa8rWprb3btScIiAe2L5IucfV3VpJObe08N
GNSNWQnx3GA5RL6JTzjcAuZXWe+Iy0RTzGY7LsruUKROeWRr0Udh8xb0xIFTg+/Ucp802StOBCED
hmrB2jC3bT0Hb01jJsU6bxificmG0XPt6aQrfvWqt8ud1+RP3eoq0GXeEIyrwY/Yy4OMmZ9x76wv
wzrYMf1KDDDyewP7hLhS6/O8Kq+aRPauqgx5VLJDtrGKIRpMsClz3pIXZL7Ew7EUURkLiLLer6Qs
2ZQaVnxo0OQQVvFs2BnfMmht6yC9Ga7DWNd4DmERFGPxUgaNwzljep3nESfg4DlXaQGN7uwtzp6j
bRsRWOZt283uRopF7USHGwWcS4deVOVH7ejfASLlOUhA9NpiAjHjutmts0XzZCOjYsKcAJsZJW4T
22U85Tvy6Go/anLAHOGkcfrDt6OJ2+y1z+fXejxG4HXUO8NoLzOOxE0IWZm7wgBJFKTZznSxIKjS
xGDEeAityyHM4jfb0l6KU5YI3BcmOqs1iI03oJhlI0NiF4xow3aLnOv33wujam96qN/AUhuk58fs
EssyqurxJ5aZ167srwGWTAbNFn3LrOxbIRY8EcLLTtxuSySNVRJqsIzh/lpxoPGbVvzOswTjaTXz
4yrBrOcCSWPVOeh9NU5HZSX30m2tXSfybVYKfi8a2wGrtjThTcGzi4COeYJbnBHz1+o1qHhYjcOs
eVtg1UkasTzVLSlNHCrbamjv4H1IrhKzY9zPyUw4DlN4tWOxkZ3/IP7W7GejvothDMqEcdfygRmv
eGdRq2NQcyY1R95cbt0/tnwHG05JgMsl4FIDZtyy6LdqjFtMc+6OJ88lSOwfqJx5NAiUxaoc4E75
Vn+xJu+W+v6DbTNy+K1+WqSXAwiYkMCspSNE4rzZ4bJXDp9nIcUuQ5zdxIIf2evk9yDD20Ps8bnQ
XPXCYPQf8D7gpJiLKOk7yCl8CKty+6Wxz2w8rZbIZ6MazZ4V7+OumbamdNqrXhR2F56cJIvRkxjM
d4l22OgilVmHduy/6gyrRkb8Wpmvk+9fAPI4wV6P7Yc5cpOHqD2VxDwy2gS+kuHeaRQi4GoTgy7r
yr49s4dGD83fw7E5sxR68QZjYb2eyGNpEM93pJ4j129MfEk4cQBO79u8NqOpRgnA5exssAse0Wq7
iLgTv3KjxQGgE0BiCTcvi6WoaY2A241LKmvlIdHNCYXqXprBMdXAcgjVwO+2yy1u9Goz6JY7Uver
brN+bfArYNxRfFqe4DF0lr0X8JHpvPoM6uAYkN6Ad1IfQDjXkfaZM3g8LVHQoAY3rvkyWOWD3UCu
nqe8fQRnNpOZkc0+y+yP1gcZpfQot5MW8q7onSd2WiGMAhd+JD4DdW4cdbdArAhyZPaITX27g2ln
7vMl02jDMDYIWvNbycOX1lZs7tJkrwYOl9NUm9vCRb5SDlYPSzbD1ifgx9SQtpHhzu+COHDej7ux
roxdHM4aGyf5DOV34jaDr8KHAPCO/MuYEMZnP0+GnTMcPLDwUCtZ3FVzt+wqV9wK+2Eqwx96DRIB
ybd3xYzzEtrz/RTgrtClf7IM+R5nWN2GESFbkmzU+3axL+5kHaeJYApqaEuKSxZcf67xkMk2Mh2e
8zEAaBVOQING8CLOcOudem/F7lEs2Zcasnu2GNHk1WfWhs82WuviWjvwmGTRAfhXB1DMDSJf7e4d
mCwHIj5fecNvVkHpwMNzA8K0ZYo4ClA3IAS+wiTBX2F9LNZonj2lrknVcAUtTwZkUzvhYaiD26BM
FqDBtpJ11IYNFzM51cZ/AVtxUT2Z1NS/c0fI4UnzY8HFFfmpd+QBGgnRbQrRvedwjISxWBvYWoDf
+p+5Cn7J0n9Vyju6uXsTcE88lhZjbP2upfnqFPlWa7b/6imuhs95jE9hn/yUVvI44x1iaPc3VVul
uzkAwJ4/DE5xT+hir+V6op53yYT9ffb2dlp9mRXu3h5ihoWfjWBrO494RwqeBdY9lMnLsqQ/bd6K
biseq8I/GOaw9+Sh7NK9gzMusfwT4QDocfZl6hDuBu+okO9N7R3iYfwUTv8IPuLiEMZeOdOWg2sh
rydvr4I03WaT1FvASP7B95avXhdPVabTHfHpI4pCyvACOqSE3bDzRulFkyjvZoxRWzMZ9E6RrOHg
PdoRie6XIQtOFUhKHBIcUgs1x7+7jAfhyHKQ2FjT7qGEBCz6mDrJnZgfnt1+aIurdOnAMHBqYg/K
KpvlL1ZFtwLZl761bIAB1/BlVMPbHKtLuFVJ8hAAno3MAmfv1EALB3Tf5VWEMfWJAo5ols5lDIu7
KRu2Bsm4TZ/4J98FRzZmv+eKeEzZN5++Ug91yz/Yaj67trsvzexc8o5K5ho/CSQCpUx2Fv2tN1m+
MyW+K6N3Nuno3QZt3BxPvpcdviy91JxYhw+6OriUF/4quw+2GInxJsPg5fbyeB/zM+JpfTRGN9+I
NAn+WM61kiUl7Znnfv2oPBiGR69jy5amPCXHIEnvR3IPb8YE5t0x5uIOJOwMxFR+WJqv3C7hrTbS
305vzjfgJ1x2XZCeu678jRhv71geYvvq5Qhrh/+bGGe8P+7s/pRjvVzHsETVNVf6Hyv92Yaa2WS/
85IjQOO3V8CTl4LUX9RmlWKP3hnty9Suy/Ck4z0NHWF4Z8NkcehYzO+FO2pJ7tNvpx0mZu8ta32W
dCxl0RV4SM19OB/G1s0iW7UtDw1udWcsvrdr6h/u7x1E04KZU6l9b4DSx22FG7v2nBMSuoG6tAKN
+gkKZc6f9KYOqP6CvWsYHDxNcwZwABqfMRY2flKr3jUs56LcWvagMdhK+m/DAg0vsdjzL8V2ZBeK
Jbo2oc3OVjSO2ZNwwi6ivwUiEAF//n433bPYeVRiAt033planrKg8nmQeUC0UgGUCPQnPut6BYwz
Y4/tjHN4wdhut9ScuLK7AIAqD3rFBJGvE6x7G45rcrANyND+KgJM7gNMgQeb3QbPaEdtSf99GkzN
EW9Ch6Vy/AWXhM31miPtimHhTAgyL3PmjqXNBwcpBdAr+a3G8mQIfZdU0NR5EG1gVTFHdV5NkNi7
Ax/EggxNyyoeAeDC0HIx1T5bYfOcTVO7D2P+RuGPHxVFfHcjUgLbDFCAcsZW1mfX0Bi/Cq/96VdP
VpPv+jlE1wIRZavXokv2xZyc8K9wqHHSA2v1g8hSYPHrbRtnOyHDXWdg2cdaW1gZl1rhPhJhu4WM
Bhsx+uc/FKf/sVD9XyqYHBcA1j+Ic//UwbR26/29bXT1UP35R/6U/Z2/2aRtacXk69ALvzYA/in7
02WGpB+Gf2RGibDwb/7VRuWAYPegCASCNSNeAYI8f4ZoXPtvKNyYrHzS7L7jOsF/R/b3zX+SEUmQ
khohculS+uQ4f1EuebStb2nBwE+FyQbQW3iZXQvDBmefY9PkyWtmpWxBZf3ZTCNtKcynmyTmTOiW
4hfBEnHB/emQx+twzC7Y0nED1AfRYnuhkOltqi15QlS75svMgStRQ4TkkByzzkYRa+A+5qIB4hSg
oVfeKDZJX5GkWA8t3rRoSDfGHPkEQKIMdMYF+35zzCb4Amk2JqdAgfQxYtyy5YvCdoaF26h+GRJp
Ry/eV5VMOooNO9g3LFEiOQ36XZsGZv/as/dSU4GT4PFmMGZbp2SO66aNbUw0CJNERDG7yvKlL/hh
ddIb+yRGKxN+vB7asvZc1+ZvDJzpFkA1sG5rubod5/9U/K59fKrg3TncDwmP5GAetlS/NHs9TLiv
bJiBNw/HkEtypKlc9EZakfqOeCW58+cMAslqSfPnY2KBEnQLqyC2kgqWKjXfhWZoQ3Yiwtka9SHz
EDiXyvxtLtZvOOcJoybBhKU13iDFiagPMKRlCSS9IGZ72HTdADwUp/dI4QMWfrixzIr3jEQ/loW2
idhho7CQm+KRPv5WYv29ZNmVA/s2zbXaaVeoQ2yibTSp/gbLwzibGAyCpQoOXYbbLDHb+F7jJNvo
tEHQtKpPnTflcXEEaPFp1pi+/IVDTsNZiWEGw22vPmSDr4SjgNpztHHPVlfmnOEF8UcSqTVY9+G8
5MVzMPVXpMknv1KwJ7NLPs6vSdwopo3KA3oaPCUED8Arzns3qS0cXvn3ircO0cV4wx4GSpBkGz6h
8TgME1kmMTJI7AulJNmhr0ntYQ5Q8pgUzQPCIkTveUrfUWY83L/pfdaqI/zRu1zBnG78n7Ii7lJ5
pHh8i0lNzIAlW+Ku9As8WjFJ6FyTT0a8bvD6LsPKdO/Hc8unsG2mftlnQcuBG0dhNLZK75t+gvfs
2RM5muGjxq+zs4zivkEzuONSk7fOi8Vp9tMKXu8KCuDmoY1kkocCsu3edaAwVEaL+C+IJ2lFaGay
Ak3+naKpMf+yA50fqooMRMI9K+3yR9LFwcZrpgTmQ/Nb5Ha6rdbpISkSQqtViySM7cPzZutAAjuq
PDYw8VL/tBPmTkI3Da1JuFvwR1zcoV4eCNj8BKomIsO0u7McZ7Daq8PSDYmiSJP8dKfbt7gGfptk
uQ8veb0tIFmtcpHDvNHBfAKztCnoT4FnVMzgieQOi1+/d8MiP8UVck+cKORc/Af9QnxnCuL7fnJw
jA+ry7xHAYqnFux/OPv7EJEH5IWitUoGRzOsr50s76m0mjZQur2HP/wgI1iwU2iDG4Fg35v1cg8B
6xcpmAmZpf/uURC0scT86jru1TfCozfSMTYMVbLJBWFsN8ckGsbzjgfTsUjNb0NlHJOW/Ew2lJ8Q
UA5e4V+w7dgPnmBLZC+efS4S5m0FFeaWhqX+7FPbOuVQKHOHYQF0l/WWJvIEoWsvQ0Y3O5uetQey
jmyUj+iFvGEqNMG4Y8PTc068Bu7SHRxreMwmRCw3RDlpsqJ8MgMuQSbxX6rE2M2eRG+haeLdnqeP
eMGJOnTxi5eln1ls/PCWWe9IwDTEQWingN9Rb6sERTA2CbTNGudERk0CsT2ydGbsPSmR57c/JJck
IWUYhIQOTQjgu0G4J8uNfc6P1dGo2HJkk0AB9LKeS5YoRIZazO8fN3lVPLk9h/M4aMXW8HoZhZX6
QHw+oDdW+IpGI/LQD3Gyii8ZWtl5fbWYuq/vpjy41Cm3YEEwoxiP6O6H0acOwm7ZmWhuiJ2ypl2X
1WeCmWQVRs+JYEyVT9SuJUdRt5e4oNFK1v05w+TFNlEzE5VMFkFVPjO2uPgyJK/GbGD5PeW3qqkx
501xTxNXhTrBjm5rl567IVW2G0r1gK9VRVMHLx3s8JunhMCtB1RqtK1f5GzhqnB0xkePstnxjVCm
VKwa6Zz8DD37k3YLn64JbLcyteC6EbApJNqwY6P5QafPzjZ0TiI44ssuhbhh8fY2fqHazRIkcidb
ehKxvjEShFW210bd70pcrYxO2EPqiVeeFXTjPo4RNRuHmUB1YEvRRkbTfIeLXNzRrOBvvU5Nt7rG
DQZSjuO29l6k1T6gE8ho1u4vYqX5dUinZ2cWv9sQlBXJ0s+ZnPpRB/43V/NYYYq4qhkjYTXm5n3B
tLvm5eKDqWqHN7ljQKEV9ZE3GI/ZKhBRNSynzGAXpbz4s4ol8TwZg2R2yQEVRCZhf0AsrAgZ+P1y
88u5OEHz+O4sfhO1hfjRrd++Hq1vQgafo0tEjcKhTQ+d5hTWRbq3HC53CHpdNBm5upbsnDbN3Kf0
DPYnBWPiPkGbTClkikCF0nCwJPlJ9Dyccm4kHADC3Y8jb6xCk+XVi3uR1Fxd2xRFtzV4HHUzL+Nq
NkjV6OBiyfo8UeS3xe3cnFq2k9E4++Zd3Si1m8vpF+by7tosCzbMAi7UkHEUKMprMuT11jdZmNVU
cmV2AWnJ3FUBw6lb2z+rlggf3FnWZb18kQHW7RW33AzZcphd+b3Lgjuoq5/+QL5MzO9EV6453VkK
x21QWHAz3ZjgU/M68MSDW8q5jJIwmLCj0jtniJ01qSl4c1XrUavsz+Q3Ms5bPrnmvPqxoKruUdzo
qzPkiV6ABbz1OGIl/F0EnG4GxlCiTziN+06jwPNsimpR+1GdlZGDsDz32c8OKziw5lxGoBK2fSv2
o1OZlwHJuaMlbFpwSGELJxWiXmIOAG9dXX1CAJyPXrI0B0xSFA1OJHFMa96BvljucVrwemUmC9/S
QvxiGMXT6OnguVxTQr2Kc2olTODghpruHJstXwOu4gDL9bwSmTBW2M6ONhCOLdxwvGHse1Ha747F
+6kR6rHvkfcxJSBLLNgIl1abe9YM06kvsx+Fb92kmsQlhmH8rIAunNOgQh9d8h3q5/dkEKdwsl7d
MqgAWGci8hLGtKmc4tVZfo+Rz9zlhVseddl/x3+4fvArwaPRd4PBQxFy41e1jNO2sphZxWL/srv2
yFni2alFt3MSzkN9nHyYZfOc0A65MSSXnVlMuzT3OGFNabGLp56ddR/mVxaDBIl4fLGvNzRu/6oG
9mTgUY5/wjiUmz/ucMcGJ+NMN4s4A0NucHSLxt3FxnI/pd4ldqu39TdZxnx7wvef/cHivbRmE4V7
4Fd7WjTr+tKvX0ciJJEDS5Kexkpu0O1JI1o9gUk3J8tE+V3D7yOiyE5EdlFT7wdh8wjo7FffcWpA
B6CRwq4z3HYx0BD9DY4/gSN8L1HrrKa3pHI33uh7+1aA8jYEh+b/mX7/K6Y3MsjWf+p6w3hUZt/+
F1PKt6T+9o/4iT//6J9TsP03X2BjYwh2/rDJACz6lyk4/Bs9wysyic4tUH2AHP4+BYsVJeEGplg9
cSYXyd+nYIcad8I/Pv/iT8rEf8P8xmvir/4dN8AYGQh64XHt+/5fpmAZsmZcVEBBXq6WE7tgMwLw
/7mkFAIg+o+nOMyfp5D6wN4okN3hQkQIy2y3CaoccFN3vBzC7JSWy2vpyPvWlhZ5nunZqPiiiWU1
O3PpkEVrtLivMbPbox92nLDjcYr3DuTkp0BNLZYzgIVw5E5h0H/DZfoVL05YbXVpLRhylvkKYPgh
DjKYiYuhC9oLwxLCxRC7m66VaweuNfxg8xucatLzRDrKkjA5pBqeLiF5BhjTCYQJphRKfFY5yjHI
TWZA9Qh/M0VKRorqE3v3vKmBwUMIZ0tiCFlEXpBd3T5F5ZtI81g44atVjC6w0XvccwTlWQFWQLZd
BSuw5Dndt+aG8MOrZanyZDpmfD+3VFQJTSAl66YR2KX7S7a/xlQOl9Bp8AFNHEU8WSbntv6WEKo9
FwJnA5oZS4plxnxfCLUL04Ul+3jSs/MOEYxOtqy5M1v1jANivMt8FnJtVvCgogB2t9ilfaod7yPv
PF5xgAPEoaKe8C1J1WPTjPbOpPjmFmYUEGeGYd7BOfejASAErqS25bsNYgRXt6cPK6sKiEhEmHC0
dN8Xh1QBFg0nMpRgOWDka5FPveS3srayo91DDsArpi7rQ24z+Cb6p1EpiPemWW8VhJSLoYV/bKxp
rTdRF2GMatpYnSgv0s8EskJsjswf2NxoWIyZcwrZ93d+P5j9Bu2ILg0R2OmRg5iztwJ8UoDRt/4y
vzb18K7nK/tZjU2mfxVlZj1TP5C+ZWsvaNdaAAEQqclFmWwvve536nFYrpfxjoUDuW0Pk6ThqgdD
Dvx4rbnssVFwiE7V79Bt3I9xCN76xnEOU4upYR6mettB1bw6aGBRYtAs7SHg8DIezDsXQMAukfYl
rjkyLFJ7+0IYzsITfcIs0FA31dDyubWs+GEwLUql81yB+Za9fT/TwXJNigokMFh7+ziIwaRrjULv
HYU5wX1nDvZxndQywcQzLjYDWek05jfWlBkJW2ndisksDxTtOacJI8sdoNOTorTsOCCvkMlY/KsX
66uhYpoGFhdRNy7bfWL6FdypWVlvRFTg01tB/MgVOBJC8mC11plGlV4MRz9SKTptCy9xNm7AOoW4
lceBKcExmWAR+2bGq8OO96t5NNEBI8/ljKfipcVkx9YsyUzja5qkwdYR6Ee+nWfZ3y1053x1NFAc
UBbVvZQYqQIbP0Bb1t7pj/ANYt6OYA79xJoggcNO/SkoOQgAz54OpLDbXR0wXs4ZpTRp2enfxTQX
L3U/ONh1RW1jf7XX6A0I1p6Ci8hrEbVyZwnfiw5Ko/agRVpkEEkBBv6ZTkSnxFfg9sduSEwOzaWG
j5iaT2maPOZFk+1H8Hy32W843zENPDkVpek6NU7ToNQBa9HGHemhDQABOLl4ZOQiMkDqoQuIYLeT
wzE3t9lPM37TjZWTdjCZz+fli766Y+jN/nbUPo6fEdDIeo6AsBd7/kM+f8MZjRWGHckjYFYJKqCF
cKCX51hQdR3QKmLPME1HPzjPmoPW0Onz0pBGC41CHHMoHxtVDQ8oQ36UwNP4ykyWtNCjxZ03cHBM
Rma/IMbyME+Z4W14hP1A2WNhheq17dpl3FCzbqAOdLqGlKoXTvZLebYXak/cvHmgvil8aOyQSiCr
Eu/4JYHyWPwPduY8W6vhplbjPoCh/GDI3D6YPU5/l06kLTOKfe4FD466lsO5cdfxmcfpURpA9iIj
q/37zIz1I6UTBZpD4x0F1+DVHAv1fa46N1rckcpd7zlJPPEc00m0bbSYnwoz6ym6KMwzCDc3ggrM
Sq/DxCWT4US70PINC2bw6dqscZIg7Evsy0uUjuO+abCOQAJlG0x6fuvjlCTcXxh6Swps3hMU6u9G
12zPsWdQkkDFAH9sKV80Ho8rfWfm1eXamTZdt0y/6C8Bb+CHvHQEm0bpjepYU3lzR36LYJx21Qvu
sXzvDo7xbvQsVQCzhuE+qBfnHVcNG9q6A7sf6w84z+YDa3V5aSAhHMKilykTsPU9lR0liL4E5AqN
WJ6DkenEhJV+YpXmXKC0kkvl86PCM2AuhE6/mgFdbyOynJJvt3/kpXYxJn5Xy8xqzPPGY1dVWFBB
xCIGM1nTdVRvOqtr9/1SN5uuIDgVkwG0IDPRTRhDZEmEQRhHxTt6i8aXZq35UkNnbUJ+sc8S68wb
tnXK44aOY8bqLlAYoyH67EpM+KdaOzz1SLE9jPylGwoP1pCaeV/lr/mkKGsqY/cNvZvpfyn490v8
ChknOMRlqL4lIfEdaprMHU2/0IH73iBPt5aI9ENlfnR5gnfQpPlTTYF5LWubBV9x8guAg7ZNYZFk
qsGMSRBQLupkc28njQW6AH/qmt6V5n7xsHzwujCiKoMY3rvBzqpNeRsQiV+HBAfHLCrMrD7d7rWB
jbwrOK44/Ffr53xdsobwcBkH1qp6MbCEzn3V0WzqBid3xCsm0slbdaMdpzQsiyZIAQaJYuN7ZAht
WpxP9MS5kTXHDx262Kmh5eE6qLUdRYrqOtWogjb0KUrCs2Jr4BqIkD5AJ9Xpo+6rQ+4yMHg9zUBx
yR1lcdFSBZiy2PRYkqYDEI/sLphYaCfoc2kQ79nqXSydBqcuiS1qX7H8pGmwTcq1L7yI5yMAY6bq
ejQ2C+Iq0xhyfR9K+zDKkocFz5d9mhfOfppfDY64UHRCI5on8ZCmxS8rnT7moEiOxLhRYiyZbVXs
o2Im1bir55CLis1iKFu67Iv5Azg7jsRE9BxjFhbtyI22XLEaeLroBBo2XtgghsL03tDc88JnAuay
dabDkpNxJDjdXygu5x5B6op78n4TMXHKHOMK3ji3z71bxG9rL8ymBvG37YGL9EZvntzB8BQOUsO6
jTwpNqHdz3ht0MJR6ElDxlPEC+WFPJ4RlQY3Drv4rrqVvTFuHAev9eyB4nLBWd3RDfCEigK7EP3q
uUvJdy9LP+xUbViHgbqSk41LZs6l8+Bz1IErJdvb7HJmrLQLK7ltppcWP2OPxr41KMI9it6G7WPa
OiPc3frsNMzOMJnd0QfMqvrRG/ife2WQCoBDQkqZ63LyC/uSqPSdXplyW6eE3WfhfjpFXJ9ZV1lk
MWEHnL0GCkAyNtM77/GXxKF2TrQrJ0qq4UDZRfI6e/WDYS/ZXWmU06103a9YStxZnZOc4I+FEcYQ
b0O3SH3MW1fthmJYO5EUUZOlxS3GiCK2sgv1S4/HnJRdQPlZM+rmMLlJeKWSy4lmq34P/Py3tyQE
/s2sORhUj9Iag3naDj6J6jffWy0pYx+CIrJ9l8B+mql4S6foY4zg6AnP2pVpewkkjk2/haOdhnwI
bWDdkavfuMsq5aZ+5I/jewtVV5kjXBPOq5BNOm9jpLwGVZGU14Wurg/Lnwcayk82+fBtZ4Uchg13
3Da9vTJaKIgBRzbhvUdZ7ll6om5m8tuyuvqGShYnPBWkkudPfpLpjso+2idIouMDd+PqLuU0eKRU
+HMoZrmvCupTSQewjaCECZ9idQ6cPj4Hq7ndNXnnzmItF0Hr2jRibu4wXRPQ7PSHIYLmVFT0Ro6e
eBDkHR6WYDxidWMSC4GWeWjPO2n1X01ePbELdJ64MFhiaY4CkW45FqMB9jeLu3ODYUOxHekDfoIR
DFVuEyuZ02WbLOJ55kbts/sa9Azu3OKhJ3K4teL8U5IihW+u44j6+G5TVmzpsq/CTecLQG2+vKF3
uRFuzT7XL2aKN8OKzTs6i+JDqIMfcwlIrLPGE8yVBaf5CkLwpHcNGNFQ0PIjxzVra3UB54YWUjdx
xc3YYf4HN/BNWgOTlgGcjLxGHHVmfUxwsH6liriD7HxKS5vOc+5FzUS32i1OfomHts3bfmeYuUsV
apAmD6bv/Eap/W1SAxZ4gf9sLO58bDxo/sbws23AdNtl/aCyINnSA/U0j4LaS22cXLPrr5OL6Ow3
eto2ldHdqpymR/at77SSTHe0vNQExPxm2pNQPnu9/T31mFbqYDpACFrDJDCOeZG82FWYnHFNiwgH
Zt9FaaPSkzH3ZIl5GLG+S7GFBw2WzmDYg6h1vvKqsbejvbAIoCFoP+Udn50iwzkuT4JHKMtvuGBN
6+mdPTMc0w1ryE1mDf1NktTd9K1Vvpv1cEtmNDzZognnL6GcaJAw5W7xKJtrnJvFao/5k/VW4XiI
8F6G+2gwy63AgnvuXMfBjlYk1PGqAc90NQPtIDbx/6BXXf9LbfcvTcV//tp1/++AN//hF/r/EHpq
YQpHW/qPqaeXbxDV/p1O9S9/4t+YN6YNJD30LIKYGAZQo/7NreFCOiVq6cEvhWFDfPNf3RpAbxzf
h3vj2zS1ePY/QG9MdK8QDKRprgE6YDn/HbfGP2HVPWomWCg4gu/AFt6KxPmHlFlRsidF0iZY4sEY
FhSvcaUOyB3aY4eL8/ztHz6Z/0Oa0v4rfpcwG01tApuJK0zL/+tfiO9y7npt44h38ZwuA2A/K+X5
0g/0HKagvnFWxj0mh3bjGm5aRSG7gcjPxbM99ipaqqTakqUYogSvV1fw3o9neiPAVVPU4HV0Gq27
/XYoqsiA5LLpmW/xrWKU+s9/kH9mBVmohfT2YJmhbeivKUZn9kPRtvT1mGrxDq292LvWc9stqYHg
9J//VfRt/FVLRNVZuaI+UJKQpO9ftETfHVqaDBd7IzQ5NCItxGDzc02oa5+41I/ofqqjpbZeJNPT
Jk2RyZax8+5SBjk6ot2dZFe+aVL36Le1cSldSuSJJGiU8nB6qoOQeOmoT509UBfKKWDnUdT3nfxb
uU8BHEQiT8QuoNI4I7n+v9k7kyW5jWzbfhHKAHe004hA9G32mRMYM5mJvu/x9W+BqromUnqi1fTa
HckkmhgRaNz9nLP32o9CNvtMGg1NfvoBNrnDaGSY/XvKWGPhpzKe5eCxmTJczVVkM8V0FDYDEKdn
HssuCwJJg2vHbUbdrnFP7VkTh1ZXcHhCmWlEr1XeRW4XIl7vu3qWys2CdrolV6QINY2xo4fyvSjV
D9WvmLIW6T4f6mYThSRBoZgPgm6ttV2/sG2GBrGCtjG/awDbqYZ47OP+DVfJm5EX2gZowFSRjTwV
roNl1e1rPXmN2SnviaE2VyTqqC6u3OdYz78HTYc2WmudRSjLkfsdz7R1Bl55qtpYsHSFxmZ3I2Dp
g4RhdskxsNaQhvsFjUXl1Iv82lrZp5MN94RVmEtCskfEqwa8TEODheggdkDrjyA2BcogLBS76GSE
txrncr5VEQjGszc/mV36c0FHETai+w38S+U7YsPWPpzDMjJ3eCAiMIkJ/6r6lyJSusUEXnPnUU3j
iTHPCcyAGMLLJpFe4KYzUECd0QJ1UdIpGRtObmNsHRx8h+t0sINPvCvljtjSlmcDeJQyATDnsI7g
ttfT4WjMwINoRh+ACB7vtX6Addca12KmJNgzLyGcyQk6loOVJn1v1YTOUz+7LWhxq3Er78lszd4w
3yBMbEsgJlqTLylQ0we/Ckhlr+xX9DM+RzgC1duI8TEd76vAOXW0JYodEIK3nhgXXghJbLmZEhvv
IDhetfpXAwxYr9jHwep3awFywm7j5lhkBI4Dg0Dq3gM7NS3/FLeolAqtqnC2OOamZDq0ssusczM0
XWsWxpTOBsSLsE/hJCjehF4Ff5rv48pzxvQNY5O2FjM5o5wZGkM/RVsrKCTj3TQDG2xQMCVehqvO
8hkPizzbFkA2OTIRmmF7d7oxUO7apjhzXmG0TeF/nwYIiVA6VdT89DXUUcd4FuVbbbRfxFT434jp
QgkRV2O5NRTIIsTu6I/VjB2RAk9bOSThZzLTSSIUBK5dSTyfZbBR9cleKEwsgVMtjRlxYmvdfZJJ
68GgvllPqvFFRzd6z2ZcSlAJwnxmlArSj26b9Xq8iQBkPVKiEEg0IBvJZygLA9/HwAehJOC19ALF
euMF2kpGwFwIrmm1RRoF7bONbWLjwVdiRsw0keDB4YfMDEqMOvNiDFKNylVGGOxbPhW2G9aq9h35
C2YNHHfPrSV4IbriAJJTBU88fdp5cdMCnfqwgnw5SFrsRpLv8hlyk1JR3FAf5stoRuBQcKHmybK9
FUNnIgoLpetMy+mEGKGPWNaBga6JMTW9i0TtHbCOR896HznH0achN/hmtQnKaFrZ1fhY0+okrQfu
B0oPfCWc7H0mJquInHI0AD0RfBFCL1vRkdRI+6vgaA4k+JWiSh6IkQrc2iAzpnSsqySS1fV8+aTX
YI36USNvvCirg1HqcbvUglwse4eJsWpYYBw5yLqAbpS5PfwQkTRDxmhJeRoF/saPcMCOPCn85Yy6
FyGWpBVSGgDiDtUC4+jGvNRtfleKdlqBn12aLUawzmSCO4g15lpzZHWa1JcqlHvS6OUqUocegpz4
kggSc3s4yZZ+ocZoBOhCYAensqFHlUUd2oow746pVC+O7ucnn1vel9TDlRT5mzG1iTulSKWX+dy8
9ogyfB3NYgbAybJCU8cfzEbTcogSGkIUPdpQ4qgZgvQQGgrJ2WXis9yg4+wUGa3oo9urBp3QwQHP
sLX7JtrgWs623awLDQQiHmf0Ty0tmGMy2dYRaby9SFXWtQh+3lQn+lH1rE/FoXzuZiUqwjodLTTu
3IxHm6jTTqw0sw/dRNWjczyh7SCle1yW82AYPXm1okjkNZvHxixTUJcw4a1iZsp9Yn8vywDJjDGn
pYchdDZlxhs09JPNvN3EwrjozKqnOKUxQR2yyqrMOou0t9zUYXSItsQIQxXnVLTTqGzXgOerrRxQ
2qcTgkvEaRVuTwx8TMijOysLUQwq8zze9ryc7KPQOmeVVy/jwvkwM8ERKxbtHoem11efaJBsbgsw
7bTB8R3pmKraBLlJSGzfCkCe6qqziiDBlROO1SmZ2vQ8Qj/Dp4reoFcxw5tG+Dm09bs+0Waf9QnD
rFRoCxHcN7N6AdniuQcNt2v95IWocXWNOiRZMdGZYTw1HB2CughlNvfwni7kilAf5RaNNL8nYi31
G9evLH+DobVeqCU74BhgNA0CAe6iR99poPLhaMisCSHXJxKZhgQbCnZzWQxatHasOAf3jMjDscZx
0zljt6Nt96BlIlvWRXXfeeHWIoniUCMYcRCOJHEanh2RLhRIbtEII5E4VY/2nTU2HGVQpRSC4ydZ
8q+RPiDzUngefR2JVF/lTDx1S78rbT1iiSEr7i4N5GdacV3arN4RhNrBaRMKWq3+nAWAI9Q2z2/M
VHzQ1lH3im94l7S+gxKMHjfbHu0+MTYM6tJ8OJpNdNcgi5wwjKyLVPLeshgfI10Uh6EePqjPqXxD
LrKWOMlSD1Ak6mPZP+ecTV4bJ/VcTRuqNTaV9qD13pleXLSQgz9ye3ziCk0VMr+lsZqOV0WzbwiB
zziws50Z0LVpg/6ujpvh4lWIF8Mx9C9RksSrBq0E1OECYzabYcfJjlKfF6w2KjCvtRs6uFMUWX7F
VrAdHGANUakOKycY9LMJqmTVRfCdujnoyJAGTto06z5gZjscEudzkanZpHCFSFBNvBZ1YotVrWjT
DESYkckgtu9zhEP0cpkzabXJUChLMOL45add5dXHWHfljlNKuiTgvnTTUTOmi6HMMbtNaKjFBftk
45ZygjQl6qdZVr7mRQTxmXdXu0GMkjqKw+KGSDGLw/QUaaFc5wm7TVaE5gkB1IjMVIa7JkdcZzTd
t9wkYLMBtrboA4edFTu8GzF73EygBwh2iy23RDl74LgvmO5wZBnIO0dfW+UsxIUw1wFpdyycYBLz
0Sr3RgIfqg3bmG0qgp0/SqCeacRgnChl62kMKnULT9C+OoWZHcdqyL+lhTE7jXO5y72EbmzsCe2G
Bs8LFopMrtJO96SMi/sMjyHwXIdQ+5GTi4w87d0fYtx2+lghDGc1CC4Orqa7vOmK95Qr8opzyruz
TT994t2JD4YnjQsS7+FABETJkmOMh7EkhC5TmngTJrGxrz08jpKxwLZXEfx1NWA+MJ7s0xbOL3gd
905ZVG9eqoYjKv48eASi0x2cKHJ2jI+0iC8t4R3HiUMSKb4Bxh9EiZywc4avox9yYg6pIm6tNg6b
wCmajT2f0hZGDR+xUsfhTZBPg8o1Mw9NXkSrGm3je1sFZM3UinfVCGJw86HBwzcphQIorq0epJbe
Rr2k+d61YO3hYnabJmfVXbSdrqwo4G0Yxq0yogvlup61ckqeHBmNbofpv0RAh+yBE7w8/3NJODNy
GGL5eTa7QSxBFW0K6RgIXCRnsF/Dq6Yex5OJOgqbaPE8zAehCI0M85YBDnWiMc6CYWKyDy/xZ/3R
CKI/8/dcp7+EQpKQoiLFoT1BgfnDyvLnloFULY2YMD4b/qomFoSWv83AuJumsQKp0KIZRsfI8DnF
/PGr/88w9BvDkKbp9j/m7qyrsE1C5ekz+5yQToFwQEH1U0fqj7/hf/xDZOTiTuFGmSYaAXob/+5I
4QTSHDJ4oIKRSqwLGg3/6UiZ/yIuh0mIScfKJGSVHsV//EPGv2ZgEGk+ts5yRZvrv+lI/fJoq/S7
HJCCKs0o7EiItH7uSDlq0+kaPxYqUEcdN6ysfthQxW7UMdpGlrUuftB3ld/gj+aO2p9fqR+fi/VJ
RTlmmZb1Iwv1T50wRepF53l8bmyqEuqJZW45JOJzKES68dt5JIpHXniLHoJFFE4nRS32uR/iZO/x
pDrNs0jiO40JFTPoV3Q17+pAVhh8B8Zukuk0c61edWNTW4KM+E1b7dcg4D++PTdG0GHUpfg1htEQ
A45IZF5YJ0hvm0LwDgfRXjPzC5QlaIFdRVyQUNHqR6zWI3k2NLj/eU36pZX44ysYxB+bCIWAy+m/
3DjCVqSveZxX/NjByOPvel/ZBpbqanX6m48S9F9/uVk8iQbWM5Nixyb59+eHRC/NRB1G1O7Uxpe2
+uymyvXhg3T8QvqXhFB/z6xvXjSsmPiuc4E1qU53PXW4EdGI6gOg884N/9zV8+1dHEXrDsKiVNKl
oXbXf74u2i/dOy7Mz192/vM/PVl1jH1DztL8Rvs+TQSMR/4zqXuOSa1YRglCNYuqHA0EIIqYSUv4
FPb6BoLcb77HL768P76HpdKKpmksYP/9/D0mvWQyTYIvYqyc+Aa7XXq6eUiUY9l4JJfqkA/qhT2m
K8sv3d989l8fDmuWOIJvZ/lQxa8QPUEeRmMNvsKJZsn2GawRPFBiD3R69WZvJuEpnpPZWzztTnOP
TJPJbHYcTMNbSr99V6L0yDH1N1fE+Js7w/6lSn3G+xns1j9fEbWNipGZIR+M698yqJMiwHh56r2Z
NqalSXtMtya8mxy5Zqf491jQ0HTgrpDBfBjFoqNokPvIV0IUJ/dVxJG966g780xxHb19L6aK2Uye
HQPb3+QhFHRUIV1sPY4UDAvFGgMG4PGNhBkE+eO0EmAq6DIU0xqQxWtfY9KxtG7diPga+gjZAV19
J08IWYBfHIoClzNWCvitSf/RdPHZMEIoUyL4UJvhzXN4FUU4txnjF2f2RP3zPf3rQg3H738uHiv2
zxevMDKSsgy8VTpHqLD0Hv0CrSYRSVu03HsIXZvGxncdGOQJ/vMn/3ICmR9knW2GXUiTtOB//WS0
l03bVdy2TIX81JOLITXAHlnpRm2xzmat+g9r6D9/6t8tOqYBO1M3JZFzhjYrfv/0Hif6RMddnVk9
qCMtoh/nyMlHZFUO57x2iTjv2Aq5Vzjvh9k3JUk3XmAjLgEBgS0czle2ZCJ5RzQPA11HO4RKcwTe
/WjHRHAmDIN9/Xev3d+88j995V9eeXMMa8/3WZMzpFi+mW/mz65zjdZ9+2j5QMUwqVV+Al/T739z
l35cjz8dUufbxIfz2s9rzbxK/3y9oHBocQ/zbBFM5doeg0PYH8B97QyP2a8xPnMp3VhXzw3SZUrV
32zof7Pi/PTpv2wRzBO83pk/3arAG+k8GyLZdsJ60LPmd+sIP+SffugvC3zoEIbEOB9hTgyAo0tg
qjOfCn63XM0W7b9+DuwuFlCIkCynP19Qld1XS+ZQgiyuyQq7KoXNi3ewMgFBqQdzVj2jojlMHftv
xgFqyO7IaTuDAU6y+0bP9//8QvCZfz00WZY5v4T8A/v4rwtoNAZNBbMMVBKwrDVhdQTHOQFTFTKC
JrdmfWqqV5VmhYLiuGufJ2UfD5T/KkgXLIgvJFdto/gRHdum6mEmcN7SMo567AVJRNoM6a7s3NbC
yKv3Bnnq+GYOl0R+mgivUoJhaQxVxLRjR0WwdioDzCx3ajC7fvHc+DrwBF3/0JsOPYIOpgjZ78Ih
2qd31R5PSbVIgQNuEY5/eYOtHHvUVYcKZkZehq9TKbHVgZOmpLsAEC0leEjdfk86Y+dlxoFDLGO4
tAhdFBFED2ZchVEV6JozBVUvsxDB4MWUkHoiQB2BKV5qv/jqfW8JwmtpzTFSFck/9J6Rry/yEEqm
mjQYNn1Voxfbn4mErSGvUeg2PX9FYX5DLrnSJjyQPQpSJl841BAikvDTw5BZNA7AJ6fQ800aynxX
ZqK4dHTF1raRGjvq4JvABLdkphFssfaqu7gJTkmebsEGokXX0ktpITJQ7DZiR5H6SquGY6PR7bu3
hUb+z4iMuKv3hXUtsoljru2qOtZrCcYLSvGlXucE2K20JstXmp/w1IngDhD6LHu4qAMdJ8sEstHd
kPqvhjiRTPRo9HkKMntJdkCJDjTCPts7n/SmtoFeY+cfy4XttHCPkvZKEtiqVIbHPmw2WabfgZ9k
rKQeMUVToKvYI5LCX9d67CpNWjJI/ozsO0hP6KC6boNVBFgnqEROPiv6NjvwoPthosAA5dcT1Aia
qH/0LfQk2oidz8qsTaVgSi86bnlGWCgAPcaDt7rPqerNMQq2YBTh6OW5jpftjloFot4iBCzviw3B
uovmAY750mivngXCKObXIElbEDgcdg2H0M8y3Wca2g19oaqujtBOjts42UcGKTHqhcaVvZRJe5+E
2BbVYVd1X7ZPvJTyBMfprsswPmmecchD7c6kWz5FCQ62oDlpvibZiJkj3NNl3o9wFGnWWgcon3v8
7BvRj82mF+N1lOc62VnWFk3QmMqHxqzg7C2HjA00uxdMfKTi6sO9AorVFKiOwAoswYCNT5V5KYqN
jSOREAK8noW/iMGHqA96a60yWljhpmKi8o5WyQvrvV9eO2erOffobUL9WSITqsd7tQEFaZ2wOWyG
eNiQYqk/8s3RiyZDv/fzOlmnJA8uGrytI8cgQpsXzTwkQElzPwF5r7vDQFhHtiRam5iGrj2oJdZD
1Wase1+3GzMga6oPvmwrvh8fQvCFwkvPeF8Xqd4sdYuRiem7VvO9ynZt+qp1BBqGG8rcZTR8FCae
x5IU4+DMxH1lGLfIO+Q43bDXByUyulUhkqXdIX83nYWnrxR5YhTmxMEuQd/g+K8Yebb9OGvd26XB
rNhomLXB6GrCEFwWqoUkLemWhJSHwHIe1XkKkpbTbRp1usmGFW0spycQoCpWYfjd54yYetgYSrkJ
1MiNNLFVa/WWwV2r/WqdXAuaZHbJgqS4qnaSFgq4hdJvGbbPIN9iAvBUimhlbMwWLtkRCK88YVhZ
QIjxum2ofMjue6c6S7BlRfaZ2AU9ThI1SQ6nBwZoA4FfsNOaGLVp7B/o343pvZ3dJdNRaaCRdW4l
P1sf2oK2YXi+qMSjjG4J7hiLpNjVUN6sgEj0wS2TJ8h2FfYe4YcLwQwiYjD0XI7wAL53Ar0riZq9
erC8fXX1yWu0dJbka4hiuGKqpitPQQEUFNpFYJ94gA3j1D1oSKOm9hpH52LysJvr33BPHAhqXFpj
suz15EK8U4XCajMAFlkU8NOqxoHi0OnVOWTO7XqsyJ12jAeEWRkzl+x7NTybDasDCXBw/VIrBGR2
a6y9HDiXw1LKngAFrewRbfuSuRiNxAO7f95enF5wnjdXcAJ4MNCXodjdl91OdCdH380qB0kz1MdY
GDquTEkKqV3ahdmcDJWsQyQXJdnbK9qgvLUDsZt90j70UUnt+ADYYJjxtv1TUBnVMfQq2MM5b6+q
kqmpMEkmKSmVmJ2NJSrMtn4CcUad4QF40PfKa4UHzZ2+9+olUU7Wk5jKS9Vup+4BHPHeV2Jn3U8N
+VPQFBTLcevxEj9DhY42g53hOjj16WHql5V+pdk95x8uBtTuT8AHF6a1zHPArJlzzqs7S/3qoFIy
Og6LVXSM3pIeOU/SuGl77cet7bBzTFcDEJLSE0F3F1jDKtVvpfmg81sIvGgOGb+n2AeCbCXUswWt
aAtVBZynasuck8A7uNPeuFGzOzN+l+/EyQqMoxXOA37hxJCmXgDvhuO6Tb+sKty0SAgJda25/cHG
6XHYEXhM33xgxrpiWIa1FJt9pj5O+hymS66OA/bQW0xqjOYj3KbjWx67ts/W8ezN7MRlELy1hAKr
MCZZ2ev0s9ExneWS0K91v8+SY1Vc6vIwZOYyHttlLnbW0UDzRJeNm8ntEcPULPjPHYIn6e06S8GA
Cq39GjQPiYQKPxIcxX9R0LIwVVfU70hgLyoDnL2Nm/bMAWfYoKVHZMIRIjr1pj6ubWUUCzMkI6z0
UeVrBSiBpjC1c+Uh+G0y3sZALT60cmheorR7VnKlWZOXutVyg50KR3JBUTv1N8ce0F5o+bgoK/kS
99ObU9oTpvcE2omDbKj2y/AUkuP0ro5GuYXEfa9mTNGaCeJfbeMFCkrbPuWyYmgP/j8D+d0lbuUT
UsEFr2+oh7AYmaQl65HKjKIYhsuUj/0aB6ezxqIV7nsiYx7D4b1TtOaidVF1ysxu2OV6rbu66b+E
UX+zbFbMrrEO0H8rNsChePASrV3iEG6e9EF8DrizljLjYqotAjEj1i6Ag+PFEBjKKbPSD3RXPgg7
hthW5b8RXjyuB1QRpMIwkmxCkmr/8HQ3BfGYEVaBUuhvZl8lu16fBbTQqjcGPo1rA+CUmCG6UFPc
eB95znpZ1unJtFp4dPieyV7aARu/hKY6JxOWHEgrS8Veqd9bYQaVaEJhS69GWRpOLR9pOqyHvChu
NhFA2zzMbbeOc5RWHZqr3gTuquugS2mHBcfU9ziKTLrvwkI4jSNw9jI2mzXC7whYDyIHWfvR2cQa
5DIqva+A4SKgLoIV2geFtakCGoSEEfJwYq0Qhq/rGlt8yTVVqxIMeRfKxZxFsfQx5iHoCqJ1bKKv
bUaJhqNgcI918Y5oJ7KAygkPi6J6S0aG8sxptINOKj9/5JgIZ7SAxbDU/nBKKG146TpSxo2JE2hU
oTqvzXByRdIQw+WVBt+PQJ1uToKuQxynC74kw3+VR7z3EN9AYfgiXMGDT06ID/DH+s6AJ3LKfCJU
bDN8ocjOdkGTH3zD+g6cHIYcXpJFM0S7Gpr6dzuNxdpP5UtZDSm7IgAarRr5S0S6hnX/4xOCZgFa
95LQZTmwmGHCkfiHNNyjjIyQoRjFiDovBsRQjcmKeBWqiZiqM+fYDPQQd4CE5oO3dla9aP1a6Spj
7xSGvhw8eDZKDgoO6YLGoll3l75WrRPtSW9pRiYVRuQrxEV520bhFQ2K/GDiA3StrqXZa+ubRCWm
Xp1l20qz8YSxLzL/OnkCk5ii3MrCpwpui281QuFlaSV3jNtBSlr6wehBTaaeudbGOFynRYbLsorv
6s7eTrby1TfBvV8C8kqdeN34hPEZuIK7Dr19K3CJ1D1akb4dMio++xQbAHi0nK4XEv8MgBYITrXC
DqKmsUvIuNxHE6R0BxZoE7YnAM9PzLjXugccpUS8uOsdubGb5sbI1naztnWOeed8NBZ4TDis4Vjb
qzxoOYiaFvXDTKTUpQIbQ8lDnNbhWxrHwB1B4+ihATK4O4nOOPWVhjIEICoRdabrWJB2VK+CraSF
nx6iH6Ph1FIGeEj4gIWM1a8JQ8EyxrWCvZr+TsxPc8JumzYELEd1dbYRgKREtxqB2GlUqn7ulJCD
RkJH7SF7kaMYlg2KTVqHkxtPRBkD7GAnINpc6bWULShPl3kDTkQv0hPN6RVd/VPhUxvAx9oDj66W
qV7yJ/RradzYy4auv+tnE6dtMz34fdJhHQGiiV22O9iheSgj4ywH59JBJG1b7wmB0dmftLUUQ7dS
qumTybi5ioradUZMGaPqwJ8iIT0sJWZrmVmgbdhMk9S4haH1nkowGJOmvRfJ8KqUzsAzLs5eWr80
5aCuVMEZKIPGscx6DRANpcDWq2l9Ebp7aGutoN81QKmhB+C2MSdvu8qkvfTgsnfdtAlD/Zpr43lQ
DLLbskfBeVx0yDkaTYCl9gdXNbyQPr7QaE1b5DJz3JbVsedQ45lolBS1TNdBgD9yKvFRTwdN+4I6
967WuNOR2R8nrXlruNwlpnhGNO0uLf27yBFXYfYAX+IPDBdkeJLOoJ+jML3SwXBbLh+xVG+pjLdD
Wl+SaFr47Hucjlv0DHT/QFs3J2mHbAn9s6I8AulcEGLG2z3wtpSPZhVvkNEgC33QomGpiMNkMG+H
yLZDebHWI+UlVwpe1O5FS+rDBIBUplsIvXkBeX8Ij6GeHkVarHKAoIo93AWq9qFWdK5SiEej8xgM
GbYDUroD5CilLF0FQVWoPQKGxMHuuFG/m7AbwAjYFqCtdEFehS4o8RHWIhPqsndH7e4IYrwbyrco
Ml9rsqhsCbXGn7LVoFqP/rw/Vml6xDeOG6/3V4GZkldVVFdoR3CbS5fkYYfdQQfMB3KZLOke4+aQ
QE/vOfak3p2T0P+WzmeWYT1WEFYp1sow5dWcj7rss8KuAKhI54nm6CYjlLAclLu+ba9SaykWtN7V
UlnBIqt27azS7Hz1il74ECfNE37IIq8vUQY9xxbrQcUq6WT+nT0qmM4wfhbeps01ir77oeh3imp/
y2xsPGnnr1JTvak4g4uAL0EIwBcQsotog71QcWIp+t7OrZNlA8/BKKkb2gbh/D5hp10ZWnsyTLpq
BVJbsieJ1En8Yi9jY6Mh9xODefIIq1tYXuJR1ohbAjIci8qwpfGysp0ZW+eln9LhxWzz8+xCj2Pj
JmkwWcqZzs29J7/T9VlMSOAFhZzaWKesADlXHR0hdygvV2Okkl+hsAAZ2qLshvXoBUe9pBFmF29B
qrULNbR51pzHVCVtW6QP8GMfs9p+ANL4lXbqIzLkNRyoj6EiSnwo913LeS29L2qEs1NdoQe0xm0T
9Bere7HCZBfL8FL60z4ohm9+Py/P9BxkXD8zDqBCveX6TApM6gf4ixuhK2KlaBJGWU4nEEt7PLph
1Ny1fZS4ii0PsYcgBsILIjKwWQNbiF/6vCUxVVrkV5B3TTFnEMiMuZ1w1jpJAUjXMDOmkLjnbprb
ZeREFTX6bqRC3QpE2om+vA3wTxSrsZAuCPz7rMg2YHe2WT2cWkk0Smga+tZhnnLKSkJarK4Iz9PQ
ey+GR0CNLxG+ydgcrkHLoI6TP2xgU56hLGw6jXaH0j7InH2ZQaHpqjjJTqH1ht7nWkTwzRODm9Yu
9Sz2UUANJ949NtTYJwWuRY4lRLkw6AiSRHQAsXQo9FPk+ES6U+ebKNaxUEbo2ev2NAXet3xCaCTL
ZNlVoLGjJ374Up/F5IVevLSI+tBNjnSjzLWdT5ROeXCfF/QW6phtJEnfnTbDlY0gVBwnRb/QjCVQ
tAn2AzGHSBabW9ijbWsK6OxwQJptiNhnUNtvMmff1ExIJHlt30KfyMmhPtdGCVcIXk4af689YFuR
7O+t2DsS/veq68BLWtBKbVI9lNAORlXrab2OuHNt50Bc7Ugg6AK1u2Mqu+HTqC+eDyhZQ42c77kE
RKkWSnUtu0+QG7F5Y19I/DsZlq5ToxO7+BlpvOu43nnY6hYZ/SV6xxpHXYb05zJC/WJwy2gATHQh
7a7aoP19qK8BKKCMKMpsLZxjO74340tOBWg91M4aEGiIiqukGv5j3PFfiVP+v7amn8xP/+v8UcxZ
/jQ5+AvO9hj67S88W2Qk8//zbz2K+q9ZWALJR9PVH1anP9Qo1r902D0Mq21dQ1LgMAb8jxhFJ/gb
0w2WKcZKtjbPJf4jRgHjY4HExR317z/9b8QoGl/k56GLmHFAwplRQpCBTGhCPw9dlFRTYVgRFdM4
4TOUgzXzo21bSrdCVKiK/AQ97CPuy8uoxk8AvJsUIydHyIxeRH9LB+bDw1i9agOpTbNIjQbpuXPo
NaRR/4U/RuXYVcT7mvTmhdYaDyJ8NnLIGUUaH/oA74uRyptigkbMRH2Xexah3VZ8NQb8AaL0H/0f
8lCDdQvYxndImHvEzVhBs/HhR0Sd10TvYyxYwMR92eTTTXgjLswW2lw4gYTOlDMHd7HRh9wtUhB7
Q549NzScHdOj+0Uij6L1YAukeAyFuQuGZ2w4Dn5zuWQj2LQxuriI++qOg6WgrQQT7uA0XQwN2Jc2
L1Oa5qtEtPG6V+HQOz1Hng6UEGZ1QgZi07iZqRO69SA6V2KpWekmjcBgSmmK9va0neaWX6kB2mYs
QRUPGd1K9F0REbhnhOSh+J2xUDiCi8k6z78o89MCmbM24N1U58CwMHH7ofX2sVcN575qv2sVvPgG
t/bSIG98aWVesSpbI9wAQgMaN2EO8I8Jg02XjoL6YrB8bfUKibnXlNuhFHgjMJDTW7BeapCk1CLF
ZoRjCTscbW0r95ZR6bsMaeEGHz/c9kReKNHhfQTBl+IM33qlW1P90x3DMAC2sfce6FuPC8YTTyXn
UhIygpdCtXeRRRYFcQ9nqTbnjNpkqMqPOKYRmNYjElKLbNMQlOZSN+Lhocaps+p775vlYwPrQufB
SDX6bSahsTkzygXTm/ER3SmbUT0RVTUAkhFY3pcT6lLsJdAAUThBkp+fA6gz2dJUlXIpsJLjKzLz
FQ11CEwyJD4MMH3EfruwUsvhJtFKUdp5B8+S8NYSvURXwtwZMe3xfqJKS7qMPIF8rHZNhrzB7EkM
d4bgye5nmm56HGKNlNEwE3cdimAgARqn8zbnbk/WbiKFARs5lA9w9t7Riqzy2kSlso0AVy19i59W
WcF7lWs3v69ftDnrgLXGWHWFpW2qmdnfhRallRTVLrYYEP24HImPHthtqEqXSqOjMdYw688e8T28
vq/C7g23ZW9beIWe/Mi2NyYEK7SWcedrhLZYUJB4GdM1+KW3TIkAsyhQroyuJkZ476TsoU2g3/Qk
qbZ9gp+7ljwEgpO+FtkLNa8P9cC3KkznwcyLh8D6lpEpnsn6HkyJGuCxh8RKR9l5qDVYAn5SvpFA
tAJAsHQqyv6MluIqMapr4reWqyTlQOEvLk2uflVklei9s0z6HyYeby9znCOBXmzDVu40z1oVDciP
oprN8hm4KuIk1CNPy1wUp0TVFylv1aB8RnWJWIngLrvDSjFBi4h7rVpXIDOWiPXxvpmig3ZSPkCh
mMcbOUVc1ajLQPceJLkJP+6M0IaGsURI/ADrg/CHgeeu/FYmLSeJgtElGgC3k96jXijxVtCKdP1+
cLGgNHQNyMNlGD7QuyfqwvPBOFs17n8YwBAX5Y4Ex3t7KumP+++TN/0/9s5jOXIlzdKv0jZ7lMGh
fTGzCB3BoNbcwEhmEhpwCId6+vmQt6vtXt6yym6b7axKZCYFAnD84pzvHF345/h42mfXiS/kaHzV
U7hlGUBYEr8g7jbdMf8D+YBQ970tJaZwDDwQdHG+c16hh8AE1pokpGHZoIVd7Eca10xiK65JzycH
RxA19fRIksPBcFC4sXgm2gRfiYOxcqoMY+tb6Uee4w00cIXDnjXg1aDLnYxdjY2C7CKDjy/6NNnV
J711UwTkKYTjhfT0SS1JTA0pW67PWwJ/SjIVTy6EUjEZN35YHIg8BV0+8XR64sVIqp+2ss6aHCXf
5y6Zgycr8xZuZ6w2EHUuibvOduDAr8iIu5BdsWPkcLT8mIkTE85VWpjPpmLnxsxvZfaa6g2Zk0xZ
Y6n2jeCpp1H7e4U5JUoH8mVePXK/0si57ovqOvXlRhjFTWuRtW5ZrAyGC9sBalXJYyGtS4tlvM0I
DP/WI4sBthAOk4c39FbU5CwBnHFD5bpW7MG06O+WDViZ7IP2E5zAvIrduwBHQx45nzYbbymJa8iq
L3tKt1hnoPRYqx7iUxrIdR/HR0mqm8HeQtmE7RTtvhkHvnJ9U86fYfSFYdGH16YivhLi6kOZ84Kq
muABk8c+Cbq70DafK6bxTtJdAQ86aBlufWO6D0t9ly0BSarbmRERh1l1kZrkAVEP51iQAkKlmmVi
HVns7Y1DaKSfsGyfQofe0dQX5WJNiN1TA7G8K8WzsuTWG7srzlwc/YyZDbITk2HXsvTu3XzHoJWo
QHeD/BprVXPsvelq1v7JFPO6Q2HhF9O+M8kBL7rPcUCVX2ZHu0sOklPPL0nrtFpQSuPJJGWI/Nmp
tR5lIy5K+mTXp4Jgru2fwvaOhNVjELE174zrOfF56zlnxtaMT/hBzXI8FwXygqlx2dHNCTV0dd9I
+DmqfKuczuTwwG7hFzPtDdpcBgPeRhaKtX9mPHsDLg9vwjgY1a1xXc8OgBMxOucqytWBefsGr8il
VTVMdit9CNP+PpuZqU10GsSxTs4jAM7hmo3DV5blwXYImpj1jWPBuyePLnPwGwLtmNd1ARzBCqEh
MKKa104exZs+EsYxnQiQG2IMXd3YyBOWQESgVhffVV4M2CIckYG6iBM0WQQ4gSR1SgFVJgz9Bx6C
eD/7ANfKgBVMsvD/gj6m6Ol9Z+fMNPgizR9SZNjrVE4X+Hmck0jdR7fjpu2CieVm0fMqwtXCSEkw
HYjvCtX16yXnqZwMhi9Qi1Zpb10HOdP2FsgxmOXRWyP3oP+zxu6LGJJu6zl9+pHZxfRM3Bgda8tO
qnfpXUQfu7SxyBC9pjiEHulZVc9X0gZBLJGcNlkILX9JS09apAQDQXmrgVwpvKpzkBNmzyQjYXjj
OAWz2QXagzJVHXMz/PCEsU5S+r7JTMLtsNB+ZHRpq2GfmVhS4FcRfuZaz47bGfuWwJB12bfeFhoJ
tx/sILevn8IB8Ih2oxrgE5leEC+Ci8kckw3DSZw+cZqDCWlvB4KupFP8VHbxYQ1sxgvgFkSddWgH
jS45j8K+IPBqr4Zs3nWAgHt327fM53PjFrQGrqgEf9BicEUooJd+EAJfhZ+cW2DEHfTU9/GxCrCa
ZjX9uBXiKc7TaO8u0KVk0h+RIt12BlLHWkojwQRqzwzF+sJtugBupEVPq78QV+yhytxZaiCBIodB
gk+YANpqACu9kKCCBAZm4kGZJg3VYaPNqjxJDZaVY0RUUief+Kvt2l64UvbI7ykW1lTAQb9zgGyt
GOHUp0pHKXNdCFWJuaxUyMWqdiPbRwQlN7KGRKztFDCg9Yvr090XLENeA9yKG4IN3tB2e0eyfCBE
5j3Ufx+ZWIVndYVkP8csDt4zIreVVWPxOSl1NkjPAQRQZ1vTQKwWWt0mtFk5mUL+qIrp3QmrT99T
Vz6VBM8XD1kYzsEFqqZkYVax1Ih8tW6D/IFBFLdbJYOdl7G8ScgC2Akfin+oQu8azv05qdzwzW8T
CHkOJJ/RSRkiTVjFAPiVxyYFlzYq3LlGzoqoKkucwTGVQQErFSwfOZgWiQ+X1ujvQ7uFaFro6T5P
G2ACIeW72fUvlYWEKoz11vbhFBLMzEwzd7eRj1qTlJ16X2esKgjJqjmly+JqRM1DlumECIgIkJXV
+uYKd2cCJJ8YP41DfY2WyFhXgfFaZGxEYMYli1OJuZxkYgPXW9J9UUyKjBlmqo7ahcjU4wjNUDxt
uBsJ/6GxYC6zJOpFPb7nXDnodlmegDcONtYSCJwY9HWZi4vNCvLXGdjXyqib+8j+JExhE+Ddd/3F
Wc4BNDkuBOcSTzmLb1fY970btxtjipiK+KQLcskII27jZuNr+EEN/aAUeKqjIhQHawy2KubTjGCO
FzELH6nD2zEc74yFQOfmMzlGOZGwHcM7Y0D4AyB52sAIckAgROnjlHPv1DkXp+iH4rKmTjsOmpKy
t8oNgeakwmqyInk9Hid/cvnYEJtUqEJBqHHeeG3RIr6iVkNOYIBTCoLxvaFgWBVlXoGuUPRdfLQV
So/UEwhWemOvx4BVunfVAjBfY9qensklyHEbGuC92UMkRPsCHyS6dMpNkM0s6X/wwXh7nJPFqYhN
eTM3fE78De4SmOgrp+n3BAJk+MFoq5LxoNqpWVcOgZ62VhMWD92AiNTzZZGjKWxJkztJJNVOTCa6
63aPgTdvan95zgcCECYPEwVn8Itd+VeFDZ6yGl2NrXwA+1Y0R1Ifo3WusvmqEqO9cRSHRsQYnMcm
urZ60i5Cneud4gBa9UGwRDm7L1Yjr4wRqYnAvw5Ssj4M0LzRVt9FE2tRR5FSYDpqPcbqkh3sGf89
qlpymFOiqfKqjfcG6LJVPNExkfkL1j44UeE0vGcpIbWhWJlE7b1iB7jOAm5OQnONXQfxlKTHZOV7
+sXNWJApzKBkN5qfwZKQByjROghl44RTM9zGMlAEpCY/NDL1TEckL7Rlui5CbV9Pk9Ffcn0kengE
9qwKw03oY16NM3JJkvQuSFN/F1s9cvXi06aR2cA0R8GWlUwOxLUPhV4LQyIG6AjwdUC5oh4U3ZFJ
30pm7YXp8f1MEXavXuPEtHJGhwdP+SfDCDiLu/GEq8+/jmBjrC2loi2R4fGbBeacDUsF2s1xiJsR
HD9T8M6puzioORiyctl79Oat46T3TuZuTHc4Zoa3l4ugcBjUwdhQ7tLK5iRm1qMFHcshzcIiWwhK
LD71YNP4rU8EHmK8XjbzZWuXCAETJrl5P/h7niF/HQYu3HSb3QrSWZ8HcZqsH42m/vdlWL84TFEO
2kbr1UXxuI4LNGae50+gPi1q01kW6T7tG3kRRIF1NHr/1RZGLreVzuzzaJdIf01UR1noXLC9PXhl
y1y2EDdG5J+S9gvn7ufSh4V19FyWioiB+iQa+51V/MAqbFT43elhwz6eF6Rlv61M62Q5fBhVOCeX
ojf3fxoF3vyhkv6PUhc3VVJ27f/+X9+0/IzXsBHCQMEjw9jODr5ZMLowmExKD+RWpLb7Uf8Jq2Q9
1j+ITjgCr9+o2PpDrf0/GtT+v4xg/zLL3f+srt6Ln+132tXy03xWamqSKO7a//Prj7FXLrPRv/yP
7S9k+q3+iZbgJ9Vb90/m+PI3/7t/+B8//zvgdckAE2Pfnz6ev01q79+bHz+/Qdf/65/9MayV/2Dg
CnXdtfCfwqdaXBJ/jGsD0Oq/5rR/ArL/c14r8BVazGqhof8BXv+vea0d/CPwHAvPH/ApKXzp/4/m
tX+b1jJEFqCzAt9hvmMH3zwHlVf62ZRRfk2Zd9lkjFmzxMYX5iw7T7/cWsqs17OM7sY+eTUC70GV
+vinS/Yv7uhf0+c/6/QtPDdC0J250mY8LRbc/Z+NIo2LGsFH9rqaw+Jd5aCnfYbIPF54LEDF8IZO
yq3yvZdc2e/pZN0bfvucJdOAlptFbCKytzHqb4cqv+xy73m2WG9AhFubyAj8wX0YE+zLsqcwW7QX
ZeDdzEhzaYzeOxZbbKzHu8bhv7RGfhNo+h7osA/gIoiqFO9042fySQrQG+Jnp4NrRoc1zgWaYUuj
dwIIDaVI37Ui/aQzXU5addPIJFtEn7ycgctG+kdq2heITveBy2rKLxzs6yyhQqu5CFO6wjasiY60
n2C93+YKV5SFiAPoyDlLoy0QSgKYo/LVytjdj506C68/+KRS8VrlBezMNNvaGsk30691C4cMBPC6
xUrOOLW/bGdouyObJt1Fa1LNt+Sc342h/NFTR60SmV75AGaqaqADMO3NkMavbmxcAAYBi41udGRv
PaaZu3bs4Q4AJreImV7BcSmJG1WPNUryVSO4EoYNllrm2VW4VFweRVVoK7Hrehat/WTvNPiGGJQZ
8tX+2cGPwbsAl3ru37oYDfMCmY7ZsSOPvWc9USWZ3msDu0JAaVqNXrz5zW3391sf26ppebYNF05i
jPzrXdcmvmh7e9E2Vlm4zfl0VlyyFfyuL9zB92lo3nS67VZh6u6JfsM9QbP5GyeM/c1Rx63PNsa2
HQn5GP/P9+PcCxQlYGZqWob53JOad5iTgNCtaELVgLa7SJN+TZIPDKMQVbqjomLdqScV0qcbEhJx
qUhclcZVW9N3dnyXtT8iR/MxdrpF8NA01kM31BDaEx+PnLx3a/EYpVhcsFgBf8ua29lG4dLS3gcT
4wsRkTAfeZvabcLfGZyWK/on388fvywGtMCzfGjbNkfhX55zqMhTPBNGLBBeRrq6VKQbnaQf71PX
PxcO2vS2LXZW0LNxHFw4utFnLWLCncvg3BOxjuLzd27T757GXz8UBn0yMVxcV7b5zaWmhgpglj9p
LjBEPbvSV3WrwGoviOK0KZ7med5lusbF4Z16aP4oUVeu8ZAWnb0rKkJ/Sr8L9r6Sb8qs3nhQDpbT
PtozFkedoWEGdzNqRindsBdUpqssp6WoQPigxK3uOzEgTxFfoZ3uOFwudEdOe1l/BNq5kRweCEqa
Y97IbeNUDopWguvYPEQg51q4DqycmVfZqOdJvjm7pgEkJIw/IX4yRHRO1OnEXRDPGFnzgZm88RtH
o/hXHyjxIJIQTdf6+66PY5EM24lrp6OQ6tjmN4uZma+548a11B9pYB+sOX2rRk6GqCLkus2MDbyi
iybwPjgoL3XGoPjfP9h/30DyTKH+8nHX/7I8fnunaR9VRGnyTIlYvckoOTuaFU9Q3EToB+x+viml
a66tdEACLKvP3kH6FQNCm+qDaQSfwJSvu5jit8G8kCQGOHN97ZUVDmPlr6FtXSo/RKOWftZKfymn
PaYZAvUoYJsTMWV1Iuu+a2KFGcq7TQmkzdzpXE3ZfZfdO3N/Dl35s7XicxSiQc4lkGoOiJ4NSXw1
JM4lA637wB9vk2q4K/SAIGSABEhebafnz7i3LsrBjFcKH1UUmj8aMRG3mK0Tl8Q9Uc63so6PxkT6
VzAwe5rugqi8GbN62yG3FTmjCdKJPGaQ226k7Za8an5z9f/+jFsUOb5vOR7oHmupX/9k+pR5OUR9
YS+B4zbamih/a93yJgCVHnjd/SDpaf79N/xmq12eX9uicnHhKAS28L992hlId3eGi7ya25n3BBQw
lnDZ1a+PN+/sRyg+19yjF4xu1G9+139xeNuYWxb4gcd/Bt98jKlMfXMcLd5uCODOERrFU9FxHv/7
X1B8M6X++g1BFVCkWbj3ZfDtktaRiVcy4thUfrANjM7beI52NinV4SNvjH4boHXcQsNJkLBZM7c4
YJzf/AzLVfx2dLO/dX1huxZFqfutRCO/MMB7hypnEPNIstqUnYHMXI9jcr18vmkqboVG5tLlJzzU
d13roHt2SLz69z+H883SaQnLN31wFzavTXAX3rfTuvPFlCN1YBOMbZn7m7jDCn7E1s4ZjXZNr48e
0mZ2NMGbrSQIiV5QrM1sVVQlXjlR+z1uL70xfe8iyglKaIpwFwg0Ugwu4drVGGwqJMKL+g27zRTc
mYO48sa23+MxfdAVFOFsbFbYPhCft7emkhdpZB0t6ofVyAd0poN0V6VECNyUJ7fyX4FHm5uwjUcy
2phdVqq7GsmMMfzhySvHRSAo5G+eCQHd5tsHJkCsSjQdVPfCtegz/vocLo5H0oE5hYZUrAPqMKTi
BMRVjOVyUg96J943Aeda254dpA+h2e0w99frzMgAJ4ZEH7k9g03VMZEnBSYPblNWJHECqVHZZB6g
55uUi/bQKHcmVtdjZT4autolVo2vKAKMloq3wZc0qeS9E4kuI4SL4Bw1cUBg1drYg2HbvQ8RauY2
vu109ENNoV7nFah33qnNLp5b2nifmTQZntNT4LiyWvlWHF/AD29iHIcJ5SnAMOJHW0I2RJx8yEGx
aEqdO9+sAG2lWFzQCmLK4zc/51GRM0yvemxvMxMOOaCM0gwYLtwZz0xlZf3zWE7lG/Na+9oYgaQp
ZbINGutHbAkrO+6YBPbOYG2cYfSfnXC2LgIne6sSVsAjS50XdN7rCrvHoeqt8FANDiEXvXkDNiE8
s2ddxxJpKF74txA5FkbKZg/ekW0Jt4CXePYGpCn2ARZSqDPuZpsFq5A3ZfngWaQ3EMTTxCTyVAf2
HPnWSpBJ5H5/ZuYMb82o32RMmTyDZg0HGFodq2PCB+tV7am3IOqefumK5zw27iyvVdsaJerOIhr+
OTcz0qliTQMwBasMiO+mmFhISQIELnFqs3Am4faYD84BBOsW5mN3cuX4nGRjR8psdRcL87qqAhTO
HTc+BldcurgTZsea1oli/xIYtDvgf3dFD7HDxoEljHrTgADIJ/PV9kckJ26/de3siqk4trL4Q0Ch
20i6vM1oGOtWR8/FTP2Uj3nHWsQrt3FinXNPfLgkipHi5fxAKX85JmN5DWBxaxUxpgP7aFfmzczU
MtTBi1loBjY5y4xqpu4YJn1XRvLBLtxnk9xRp3AIdAz1WxWnnzmBfIM3y3NWG6dwSXVXkFkNlsdx
UaB+lA9gzF7MLhEwJCeMkDloOH8un6NgeGPBNbOlagn867Dw5c6miAkjxdB4BWbIXBdTeBmDChOm
e8XPw6o2wYdJjgDMDnsYqUzIzglO4DP5UQsYWVkj5kOrg5Agi3xqNqkX5OdUFMg5BELKTRWGO0lm
AyYns8AGiYEiyXMsoEFafBhwO7nvB4SBw4AOv/ISpH9Wvo+1P11ZgykJt4g/Cc2S8F5wu1GXd3fN
2GM37TVpvB7MV9aOBvIMAkRYqBBZVEbmNvCn6IAI6D2Z3OzA6K35QXnKbi1SxcuMz/aRCgGRJxll
dw4jyuuRve26zfNiu+w6SUAdMkj5idgUZvmhkrwmB9xGsm/ZgbF1684Abof7KwgL6yQ7z3rTOMip
zGRNjlW4xID1LXYQOymQO3CNrFNE73FmWc/uq5f608/1ZZ8M3nM/zKJBhe9FHY5rDMptEk7HpsOx
hjmoBa4Xm0z/4uilmvPmMnD7e2YQ3bgxS1HuQ0afuGfCRQGV+2yTtdwncgLGMg+70HawtuT+dNmB
p1dBQtZYpef3Pur4R6q5LtiME5GGjQLlvV2uBLEdu6oz+n1i1AFZPog5TH6ALXEmwSro9LUdNgCk
HQJuReQhwHX6zrynsxr2ms5v200SdbqC1ZCWFyIVD/qX60ZAncuIIzYz0pER5Ej54Ljtc6qYVZgz
V0u5EVlbznMRoUgovCu37R+VvWiXJN+kqXgNSmVf9Un+VvXwf8nAOIe5/QKrL942vroh2QK3EJN2
LH45SL/C9jczIM9lGvlJ/MBbKIy3NOaL2Yi8GRFofnSglVqxvWIBs9e5rXdmc5Wi/S8ife0bNOCT
dj4cgxSAtrm3kBtt59x9bqT80YRduyPS7pwLeze70IbIk151loVgiEgnqKbEwhrpF4mpG2Mexkt2
IjArip+1w7XOCu/cdu1j4FdolTqhroc+uysdlyBpLwCUMCG4j9LLOYGIPfUv40BcSZtGj0PNqoHc
Ec6hWikAQ8Zt5UKpCboCOnbFhZlLAluS/KuJvZzQcvnTzYbn1AZdaiBrQ0tIA9aTF77IvfORJDDV
3PaquNXN2Gyx4nOxIZw2oUVkKI2JhB2ILuVrzpqbPgGFaY/JfiJYoZn9fcbCJpuNl55WvmyrbVMV
T1rMEs0DTg1/sq7ASkcr5NUXJK7woGuz3RfjiBjCwK1kw9iYc/MSMWGzZb4S72INlrldMDMsclkT
Yu2qki9t39R6fMcTbaxk1QxsogUaE+dxIBYoiKvbrO5faUggFU8J282q/xnHhjgB+70cSbomeI8e
sDCtK27+V1vqhwJf06H3ivsUK1o8R6dmdE+4KpGXIzVTtXjqE+8lLsnNcH216WqCO7Jm/hE7wBPw
ZZNLo5+tLnqsUnoZp5h22K8ggUIhJ4LjSRntG2NSVNzWnRxdHB/0cL7LJpkcsRI0sJMEG+ICvioN
bpWMmlXm9Zcln0/vOsekL94CxAKx2b30SXBPAvJFXNkHokauasc/s0ph2dY2e+RPqygpHmJXPkmR
3uQdKVFOoteWmO5pHHkuYiTjk8KkOqZfuVY/+lIcidF9r+DJMdpThwzzWq2ZDCSzhrr5WS5PiCZw
eEPWBi1a8zZrosKope4rGzVfJ/TJKiXVBIglI9MPuJBu07h/9gcui4C2zs0brcJFaOo6hNnQajIX
8roDGlHuiWB+D/LhgeUu69vhi7LlKsNeiLKUgQDBBoSu0RUn7lONkp/Vp33QJRnRsUh/+PFQbO00
2rEgoViDmVE5EckxnvMzr+KPzhs+RC+vMibU8K+5M4I+RIdJXnerT1WGwK0N+pssm38aOFU38D1r
mn6EOk5tIv5gV9ePPzOMXgOFlVMWJ/BwZ6zzT43Tv2VRz9yA7dKmn0yMP/KKW/yhRvzDsERwiIU8
KzOjTLeMkMcv8bwhjIAg8x4Ss9w2up+Jqo9enDj86myUlyZNQpN060zyalGFuhMx2ArhFcdoAG9R
L96LZGmUveEOOujPMp2YJxczSSRDoC4a7XfrfEKgHPaAla38qWh9VC4CwZc5sJhsqCXAvI5UcClp
yyWBbqs5EeUp5yrsi8oot9C0WIcvGxt7IFKIPpKXGII5bVaMTCBaxM4Az3O0b4gjDjZeq1GNkgKN
hwh8iIw3OPz0unFjB75/cyDMl1nDVJIwN/1kB3ohyNmmTLtGGkRqQIKENTrEFhwYF9Jy0Rj+QcG5
x7Mh7tt2/ArS+C4mi/hocAUtfvW4Cy9dq0uuHcQkyJYFD8/g4EswF1fGbD53HXtEdl8csU323ofZ
FR49bvYcKWRhWwAuBvcDoeZdZVG36Dp49G3oAHrC5as8/aN2EOEkph6o2sDq+ITvmDHDVodefYPd
5UcGvWLlGZQMNtbSXao5R9xBUQuQmk4xX5U8zr5/zGd87sy2jkFYF88wXuKjFgMoZ9HJTZ6k5nMd
9HeTE0O96ElaaCaUpn1xVTdMyjBQM46o6c7Nang0VDhfWa4f7equmHGjOemlB+Of94ofU67q3M+P
0oo08gKZ70pPcI+E1o+w4kTwuJ4Xdo9cyrfsaW22U/pgmG5xRsZCknVlzRRpcZ4WmwLeobWO4QM8
10gpsUpPE18JQo7brKwBQm05qsUr1tQcsrnykJomafhUZX1+jLokIFBgwLrUZjQq8WhA4x90aTP9
ce2TPdO7LkZCIBgVE3vSjKS3ySaHHDHPh3UNM+3STkS04wN8afxu4S3ohzx33z3PRhxT87mQ6f4+
sB+5asm6QxpCoQe8iARxyziYAZjeqeUREDJ7aGDor/oY4YdglkrvZrsrMLO3SDQ5+93wOQ+ZTAgR
HYPgNosgtWG3P7NFaNZ5ocjmbqgaWp0MGyeFAJAltA6jSWxPyGKeRh6RgW2GsPbwdPFyIpkujF79
qRq2BsNknu3kvaziL/IMu+s5RDjDcP9rTN0fJEddw3cONhSee/JbP1FAsSVJGJcWLYJGSWVfu220
jd34dahYGLmtyTEVVheux2qhcpeg0doeOC7EuZmgVtd6Ajoph/U4oxYqrJpNa1QcfUyDr2xcWEXL
9CfaXmoRsvZ2KBzUuueMPqmB30M3bX2chfvFw4HVqU0R9ZEacyRieNyXU2e+9ikfhlwQ4EE7zJh2
rPGGTRuWyCLe09j36zZx4X2bDBdyefCmjjBY5XLuwYF3Ov5Z5/yw/JC0DG9I9mnL66/MiBErzMsA
7y/hx85wMEzn1GMQaovo59K4i8UiPyL7WGHvezX7wF1XU+RvUu2LZ+hIRGE1imAEMR9LGuSdP3rN
OsObfq0klaGgBdlH4GtwnhpYuw1FkZBVmjJCINcRHGWyGyoybDuXLgZbNQIgxtyyQgkbkNyhooBg
k+oNGvyXTXhrj252zb7hfZy9JSwiSdY8tm+45bFwCevBKG2x96eaSdI8gc8dX7nveV0F7kuFoHnl
UaLtWi9mllsT8ZIn+fvc9FeNX0C9J1LLgDchB++r85F1ZT0hL6NXVzvlTqQDJO2ejcIyIm2P3YTX
S1epezmlRIAqjOe1ExhrXuz9WjUFva2NEGGs4UVFE/Jmy0bKNaA3T9GlbbQzxedl3LLmoe92OkjQ
P4y42NgoBChSkU+KYuweSVUNbwM1wLnoVH4B+Hm8kVaq8JljYTYHfSpEgLanMy4ry3UAqMgaJJaf
b3lef0qBh6Zo0cobWbHp7eq16tHaK5weJS7UzHchyMRgwtTEPYvB4L4jV34I+G6yGo9zQamVzxMC
ukW1Ugi0Epn/gNRHIgeiaOgK9Paxka1zfNB4Ck5g+ZEMG9I/dECtLu0YA7icO0xpSnXMISNIVylZ
H4+p34p7s6kilIGBJmg4OmB5M/cap822VvF4MxUKe4oTuxnGAX/btnN4TByk3F0mza2UyNSxO6OG
N+z+VBZdurFgQFOMk5WME6O5RfylH+rJaHfC8A6BLtkkZt2G8YNzDOb00tfm2STZ8DjOwbAv9FPO
WnVNrhpGFxgOFsmFvo1wZmk4T1Xt9ifXG4hV89SwLD0/hMWpGsvAeGqS5DpQp7zq8kMWEbscEMm3
X6gCpoDJ1lbWRBVN3xEOFuzIivd6mofhlYcpHM+xj1xVq21kuvnamFKHfkovGeBdu+kGCV4H8+80
EnKm6gnPBdJoZMGIq/pQz7vSNvorlDsfiGX6tZlT640K3euQab6fXYgtyYWPo5lAp5Hcsr49UhkE
Wp9atPIDiplRT0RTFS/axfcT0qcdJ+Zj+zqO7S12a59/J9X70M7OtjMJd4wj4zktx5+N4o0+tkv0
cx4gjTORLPFjbthnY6HtXMJwva+4jbxdTz7GPrbN/sBb4NOqSKc2U7XP4sK7lK6uQFDE/ucEQvbK
0MgevVg2ECN0eSw7SaSkUndhaaU3ZS3u6jSYziyMYipfcZQzmH8SY5zbUYkOwLrR7n2+4qbV9Wto
OD64t4hepRvUxjTH/BKH6YSvSkxAb3Lu1PzLSvIzyvN5ZfkoGaL4txP/v42fkWX4Jt47vMyoJr5j
WbXTZjHvCxRQ1fyJRIh0TEmKnpNzxIXBw78fdn/fbCAPsXxnSTMTjP5B0P51hBtkes5mj1zqxaW1
ZDsPgKFSYd4MwwVu+yMa0Duc/P+5wfn/ep/fUcOlMNlI/5vcuqr4QPDzjRT+x7/6T2em+AegVWlJ
m8Q5G3kWC9N/in2gCFORCM9xAsmnyuLin2IfSOFsVYR0Qf7yJ0s02j/NmYtvk2BRuK0WC1v+zv9E
7PPt5uV72y7wcolyLHAXJOtf76elzpk76KOrOOmGC3ZX73bbT2B9xlOm29+tarh4329g/J/CpcNm
XiyXJLblB/rTLjCaASOrTvLSJNI2WhVRfZcJfzi2NUgBQBdn8pYgwi05x32ZHgsE8cNYiEt/8qJ9
s6Qit11hvjhLUnLbkJkcNCbYJ3Y6Jvb4tMM+1DCxUFawZ7z12P2RvEwGs1jSmLOeXOawfyRX79pc
8ppDHEVwJslw9hsSUwpNrnNEmtmWl1ALnAULNNnP2q1D+gfyoON2bu8hxzdipYiL9sdBP+jJIhMk
AhUsE0QUceNx+hA0nRBEsm6X7OmJec8uiOmsvF/J1GlpHSYAmeupGA626pxVimMRPUB6Fk5zm48l
qRgpgwIjwdGXFT1cIKdyVy3zrpIKyrTPbhF7e6WBJSzJ2QFvk4teOuN6sSogIxidjyBbwrbLJXfb
4pKf/QQJo9WKFyC/1SpfcrrJabOf7SW7O2yWGG+7s41nPiCyvZN8fDAKv9nPse+eOk8PWMpIAw90
ImjHsdSomqxwm4UhnY3ozMuJiuyy84z8oajqmL9D0njnkDnuIz3ibZRNO7/PUEX/CicXQzbiV8dV
wj6k2fSInQrCzB1UtjldwijWw1z47D4gPvD/Vt2xacgLcwWhE0s4esbfxkFEYHqJg/2OBy3aGIbr
3qsomjZgOpx1q+bhw1mS19slgz3h6HxnkTDf+miDr5tfYe3jktvO+C89eKZXLfHw9PUp+e4RyuFN
azX2PmxJf08URSC21Ar/W3fVWEtIfCFcGA497XJhus8OEyN6A0aQNtpsMXM5ZVbnF+2SPd+ywaXZ
yMZjabnIn8KpBaQJWSrX+adLLgjdPo7iICd7LxZXwUKhiwlMOXmdS+y9wfogkoywnLK5SewU395A
ipbjpQ0IrZ4fbx7sC2b9t5N/J8ZKIpnH9I/IlirzKQwAGMbkA23oz27plhcbhfFedSH2rPLNSBhG
sBq/hN+6CbzxF8Pm0LCPAuKMCNqBHpnKMtvGqUVKsddDMGRex+fEs+c+LTgMhIT/l73zWNJbyZL0
E+FaQATE9tcitWImN7AkmQQCGgjop58vWLdsqtqsZ7r3teOtYjIVRBw/7p9fhGtaycGWrqxNqNEb
QFv5xZO9wKChxYVXFf0f6qAGg3t25W7xjAGEnll9avkfiu3QlOFVrJV+UhqGbUI2YqeYcO44rwrS
kbPJG5MG6Gaoia7EM+Kuy7gvmTpJAc35CzrO8ntSY36qoTVsMhNjiNiFHYNCtnsnDuyn2KpWggsU
mHkcd4ICx1SWsSP3Cu4uP1gBOce5fayDjnkd/bc7ZtDMoJN49b4o4RbqvLpLFihOfusVF2D94+2w
zvV7YJFL47l2pu3n1m9keiLUpK4U4JiRYa5+Dwk78rwdqlsXS/ehGTiepPA5foOVJPKWk57ulclC
u8Wx4ui6HYduN8nBI/HO4Tyd5/TB7c2J2coFLAlKXzi2pXe0WowlXLwkx7Vdp7d5ieEm81FLCuUd
RcN/qXChkzgg7OpO43xTpeLFL9Py0BEqKFwB0iKtAaPEvyCtKKKEzNluwhMoUk51CXsFaJZn8qZv
XbELLPHcRBp/wQT9ol/VS99olxA5gYAejDecJR5r9OOVX+jcn6vwbmYnb86lBlK1jNknJh8Oy6P3
GWUh4KCyZBry+REL3by0VZDIDamNptrFli4Z0dv+bOVMzpVxpyg6qNck0/eTPUSvUMGI8Wu/3qYQ
ByhIrOTZZcFO1zIx8Lay7/MI6mO7wBVh9j2FJeUTSuV441r7cy7hFs0q0B99Pz2Knnsx7q3nxc4B
StoBLN9pJUzAQL4VXbzc9Gt1SUDvKRbSJ8dvYSOWb2Jt2ReFPR0VYwsi1S2cXQeY4FAO2LOqumjf
gYeIC1e6/ACHNe6dwfMPyHJ4T0oJ0WkkeU4yv2jvwsTE5Hje7RBK1F5a7UJ/do9aTkK55u9QqMRW
bDg3orOeBGKoERoIsM+Lq/ai5tNkYlXgP/P2B3OhTXgMz1N6ybLUe+xq47ZKco70LUrDPeAyLAzl
Ij+lv9LNZPrEpoygTjEmp2yR7xVqGyMj/svRCSlgHD6HeVx2vmtrxsXurtcw/FNbRadlJZ0mZKIu
3NLlc2wNyS3TO5nBgKJIfvu3TlgThxOE6eIA73w9ek9eODuP8yTaN7lww4I428go+w6+zcQhvrc0
k1o+Wdcgl8MNBbcnt0dCCrx0wvAtoUtnLv5Mp/e3doduNnVyPnRD51w6l3AQ5R03Q6nJRhYSzsTI
7EiH7Y+5AaSX2eueVQGR7SKrD36hM54t5J2UFW8l3Zysgecfjb2MVw/UBFWYbMwJZN8QRFGUhhlM
4YhSA4Cr3BL6DqEaIUnL5Jzw40Vv6vQhEPHM4ObDKBPrWCA/Fs5z4izxPTrK5wRL9WFxqukt4Ae5
GaGj3vh17Z9FpvVhSsnY6jCl7MuKw8MSCNSPAefw4iCNFlJ2j2TkWLjBKtwsbie31ir1thkySDET
HqANifKFEqZ4RN93OISMt2x9H/EJk0/CX36dGWNe8jigdy7PjnW3+F8lCVgcsVsOMmwexRMM6no/
5gCn8jTM4AVoazsgS6H3gL/rak+h2chtziL3regb74xq2tM63GILLo3u0hMUCuXMXlgV9lu+Lvoj
V4RXNmWrxFswRUdq5zNU9bY/xV5HMYw3BWeLh/dmllHBDpz9d60BlbGr8G5t/NCXcAw08i/MjdiB
whVitlBFh43G6ylmjGOeUH0e/JhLJs+hqe6UFwp8kz4DI6O5W7LmmHhrkzBmx9K5lv1SaCl3U0IC
qo0hK6CEOkfHgrLhBLQPwl5oX/2JBxSbqOoEDrw4xAGHIWrrJMCBTF+D1uL8MRCVlry8zhTisaZT
hsIzipXF3jBtuEToypLyd0WhL5N0jQZaQFZvbfIuG8TpGA9XwxUqy/roKAFYJ8/x7vZNh+QWAGi2
VSGvk+d2tA/3QCr7VBJ8AewdXMeO5e3caZ5Rsd28Dh1M6Lpyj4rVPxqeHqtznw4gSXlGoUlPB/SG
5IQeWfxecYuc+sGFIMRA/5yCJL5MThh+yBB/MUI03T3VWDo/xpnHwqKBPW8I3ft3XRX/mGs4Bra1
9ruwzqwfS6FxPXQaVXdY7GYzj05Q7mtM/XigjMXOATBySbxuvMUN3/PehSGPWyK7NIxMWx2UYqu1
cvba9b7mYh6gVAfjT+lhp4VjSGem1s1FZotHKVntbEKfRZM7Td6GB9j0qLKKOKdOlTxqk4gsvAHy
JL4r0n/LRGcDG/zjaK0DqXatoHMLhy1FUz3SZ6kPTbQSTgNn/J552kUl6Fx+BeQaTypN8Ad1jcYc
Wi9XVOtAn6cgwzbFEf9j9EqsMgSkLmSyh2PZEiKbvHXm+y+fcTzAi7VFjfBgD7jtY4aU0Jnmu0AG
w1uN05KrnIv+iAr7OWXOerVC+40aYv8dzwRs9MEu5X2uh+EMN4HM7NiVvAbAVXaf9O/Y90Dn4QS7
dJRUufvo9YO8d7MBzZKXhrkn4rOYrOBhXqoZ+TX9FeZrt+3xpyHwVqommDdwGTJR5ASmy/S9EHp+
UXGbnXmqhu/1EFlfmDx4aAyz9SOt6Jf1umV5sSKg83NMaKKVobwdJgTkMsRf54hhfANzl6B9QMe3
Z92yuZrvU9gyK9VqOKYJtEawTnYzhZGd472gfL0D9MctOViFrbZ6wQRE95q3r9tIUwAwNuk+FEt9
1kOMuXVZ0lNtOLwROTffnVlLDqIRlyqLAL17RbptajKDCTjL19Fe86cmjsKbGNrmt3kU9CpD+zhG
CEhfg7RxXNtq4hg+eHLLrsVsnhJeLcHktpd46otzW67ah3OAr4wEQPwAKtkHl72KiztR+Acw1Ylv
HS3zHdRPjliVgvQJ2GOejT0N4wjcdx0DgB95pA2Y1H4PbJaek6yYzq01HYoQJCbZ7vipShnJBhdt
jlCMf8TfPt8NVlpevLogHTxk3U0ZuenvWSCmN9WyPMz9AHqZoNBriO9sUxXZm+9a/YNsy/wwUiY3
bSLHW/Yzl/YbXj+eGEOLP7PBt8VhdedYrJ58l3fyOrresandcc9snr6kFa6Gtmo8VLuuO/bguEMR
7xeemqQHuF674DcsG6aeoPb3hEmdGz1Q9uzU7aMbpFesBngRDMtGDN10oLXRO7jQ0XngFzil1c7J
ezb3+cBo0cTBvqGO0VLtL+psXwvPp3JwjkGNCMiVmT8fLJ+1AmPeLfVHd4lIZ57kXClFbD2tnB5W
SoJ6+zOOvPmc8hbeiBBLl6rEVi3Vl5dUW6sev6l0+WmJqdqGWvyW8TMGUOdAjTjUA6DBrnW11vZJ
9kw71RjcLSvA12Ya/f00QH6LZH/AfnUt7OSbRoD2YHhvsyY4BY6+K3WVb7W1Hnsve8Mel53Y6szb
ZMTVKcuJNH/b8D4fdfGImH3bzT6sD5h7szkNLd1IoXFDYJlTIJWJkyx3VQkmNp/cS+lb91UM12Pt
ZndDsoB0NcWhwPWz33GSfUtDG9Bor4PdRF/gJkywNXpKU5SK+Y+NMGQdjGL9nFrfQ8wZF3rZSHTN
zDW+PR37ub7Gah5+2v0qb7Drc//2XXCKGrAf4TgTEI/sbdfpa+PL5nZy3HprU7/6UEQTWytmkt88
GIGxd0ULOAZrWaUbjAcUde6lBr0VRM2642iY7Mc22dPWTBGdzat1nkk1lOAdTlwC4E+V3/KKWaZX
bwliqIRphc+wZu8kOlmz2eR9yBg2Ai8tg/thrRIuxxTBO7YOOJPLS9yRTeVU8NgFOcf8auS1F3D2
dInm2oEMX8sYh2iKoI0Vnrx6xE9haGkArZxrZI+1saX9CjNWgZjRpiPAbHXo+DV9ZD1gCMsuzpih
LmVIOLXIcPNFWKQvcZ8DUIJSkLOr3oxxVzwkaXvsWuNhLBRfKL6hbQISd5OlrBqLsV24JsRtzgv7
RASHuhdKuVjRxE0YXFXWffH0DC9uXFxQgD8ii3AP9Rs3yZozTZWWugJBkHfhBHCAlQdtAzBfs6ZL
z6povs8jbPOsyA+5TZs6+ZNpXxeTKX2FSIhNIwBZS338lkuqMuOk3AaqdW41PtpbnegIwMuaURUq
9B0nZJDBKgV4yuS6+PF88RwtDq3Pa/yPUPofTfn/oykThTBK73+vKd9+dj/Tr3+tnvz7Q/4WlN2/
IrRf3zRM+p4rfCTUfwjKtvOXHUr+D4/oAdlJg/T7p6DMB/3phEQxNrWVppXyn4Ky85cfwmr4kx8m
sOCG/ytBWRgX+b/GArCWE/4hP+8J27GJsf27wlsiL4lKgb6yF4deXtr5TgmCFifaojyAIMAcV0W3
Fa8F4dH5rZEgKbeiBSF78Ao2nyMImSNGyOYSC7s+lBXbTJbZ75MHvBqkXXXAVEY5fDL8Zt097YDY
mWQJ7WH+OEhsaUwiQRGHd04L7iXhQfxH5xGpzfjPbnrjsr4+hCEfurqUO9dT3+5Awn7UngVps7bE
Nuitj9gwPaygaXdTBMLaSULnoc7q+oAlbdl5Du4LMeJ8qKvwkSfwvWxnypOK5DRobAYNDvU7PUYc
gyupn+zAgoRT9tHPZtA1aAuoGa4iRUZJ+HJnreN64tjmztsiqb+T/5ofAJW1YFn4699E64C0LqaS
/mGMv7BWPW52ZEogn9lSruGeaCy4lgWjO0dl92FplgvVaU8xCDFWxyVFP5ihu6U6J2JObsM5mbNT
vooAl2DjGbdnHgDnKQhGcSqSHusjf2Sr3gj+VEbxJ5P/+xqqchslzGAN56mNQ7M59JvOvXomWuZT
ibwRDmIG5sJm7+b8qQFqxbfKL8ADxcU5am2uS9FcAj/6SEHWs4LMmkcXOs5uCcMbWoMc7GPiMobl
d0tYX1iGpp3IHf0rjHu25usMypDagGk3NDo4ckJ1vrukh9mv4uSHi01qmR9o+JLWqDUPbdV782Eu
0TDAPMF/qwK5tVf3VSKb7MZ5vTZFF9SHlSQa2Q46wrHd7+QSl9G2bXDzbtfYWm9V6H7RBlbtpKJt
MHZu06CdNo2ONayE54zoVzDjWMMQD0PG/hbG3lPcgCWBI0/jjmMixIW8KYIeAwrcxq2/mjTSKumy
ltVCHg+mfuIDlBlCir1SLsjYrYeDq6NTko6PlmmQV6n3vci9L9/PDr5IjHV+fPUlf6C0CrmjwrFH
8gICpFp/azu9H1z72+JDvNc2l7Pq3e/OFNs7vap7UfrnSUcMwyVL1paN5mbxYa7ounjByXF1MmRw
RDNAHwzGsBNvx3p6S2V2N3aY5NvI/o5JBU4iySrpYZ/XXGRsQLdORcm3iIv6sc45MpRj8xbp9Jff
or/lUU5HGKIj9klewIpABxMsrCUvW8LbxGONHdZafsSBBRi6BXY2qxyV2oHIPTrGeKoBPrUOi2/L
sy5gkuAraItdja5hAEE9cTpMeM1sOch44pPib7BvC5yugHf8rsV/dV6U5R1df5p4Qxo3kDt8lRzY
KPGE3hK0Mzm+QXZ3ZVljroiWBnuRh5rSDM8+lbHsq8Q9PLXXGSbOBKdhx9T5w2vDd5bCWAwc5yFf
m7NqSUwUHWwa19PNndtHE8kfr30e2lRvygnGSoitaus31Rszzi1wnHRfkWODPz0pdz81EdBTdJED
sJVPz1PY+Fve7H5qibOykHsWMX0bgvgBYvMDpeL9foh4odtDd5vXMfueeX6N6uZzHsSz4o51yupa
IqBxEhzZFEODJs5jw91Aqt/0GnYYhuQr5M3yeVH0dUzSBc/lgQLCivYFqOnWz2JMHg5Xc5+r+tN1
kbn6gJSG64njMujhNLCyAaA9ZOENqQp0Up184/mq8GPI74vLKs8fAAHN0Vge7XY+kop5D8oJJ07I
JePVWHFkmT9N9vKa1pFtlHACKsYwyOyI9ohquYNfcxJeHOAD884r57J9CIVoM5lVWbKWHiYciaM1
8J6GGB6QWnGwMy4y6K8z6RTO15AbZYVfsSu2COX1abHdZd8K9audsw+3b2MA3AIZuX/vYxwcrGLY
I+V/OhW8r9zr0QglYp4bcc5t2ZQCMOtRJFfASMOC1hgiwK0TTDW8qcvGb8Ng4/sgqmw1PlPUDhZU
IMAM/bl3c/tNuUu6T8vJvyRRgZiwpOldlrC2sFffuUqJYbEhHf7AAuimcsTRD6oPqzbeIxmdBKZs
UvcngAFMeAvNBksT//Ir7mo5wJ2xtHVKoKk3SrzKjHtt8PofY2Z6SmDUGO7oPcC7vWzyq+N47dmf
0PY0YYqHlRM0D7fifo0qAg/Rae5oW5kDUkdlNAdEg7J4n3YES10qaHeE5VMUhxg4neYS83DfglA/
RSWfsw5DdbbDrDv4GNzTGMcwaHWbL4H+k1jzwO3k6u5mupg2lqZa1UopKYgqbHxLXb11wgd2irmI
UiGKPbphTnfZ0rfXsl0QPZfop9tX60Ms6ptccKgo2GIgj+DSj9bqV+FHSH2aIpi5peKqhOTVlc3N
NJggfc0XIFtIfxNYenoRR8TbikFDI04HrB+2w9L9sMMlO6Jm/JpX/qZvbiGycxC5gEFtvMh0VjMv
H/yk1seqTeLTbHXZSVWVTxHpou9oC1WYt+RLUMDEStzxXTHzXsDAhMe+mUAWrhCybJuJZcoBq/1B
gE1aDVcAeFiGuVPxg7L3OUClwgiJGeBxoAJoA19u2RZ+k2FRZR4UVvQLC/ldWhAKX8dTMkI6mhf6
AlAhvqm1ljsDi/IXKc5pFj4MIK82VqgRnhC23AkLvPaeatoz+jSCN+jit4wJI9Cw9KPOe5sQaTsf
HBVTOalKfzct44SUM796QXQr6/5HMHZ45PJn5J8rJwNuua61/J2AqLaFYOVdR8voAIrj1xT175HF
K1HUaUqSZA25gmbIHIvLsDdnMBNtu/zgGEWpEDo/N7WI7xvFs0enQ3hcO/G7FrZ19VbxSbUH0rSV
zMckW6Z9QyETLOfbUfJGDNhJ/I6MpRoY0cQ6K7vGdvHTstJ7URU+7XEeFZJj0mwAlvWYOAlFtm4+
7nRIiTQAVrkVjQVYl6dL3BJXEnL5LUrxG4Qc6Y3GqnA35c7ttMJAAwcKEm2aeQrOTfYK6tLaQntz
9gDz1GWM0F07vsRttrLbmyXPAtPLfschMzmNSh5YX/W7MnS/je7Qnv4zZP1PQD2eTQb7/zlk1TQ+
/tuQ9feH/D1kyb8IYnAJs/Y3OW6bgPXfQxaTlCdgqnsekw458/87Yzkw2AnmCkYsPwwYvv45YYHu
gbRuEAQeJhvGsn8Sih7+MTgBN4J1BNvo7//+V9iTF/3X7LftE20XdiD42uzQ8fhE/2qhyRu1cE63
vI0XMISA837Lm7m5W8YBRAThxIUE/y4d8H3SQUOlkm2kJr94UXiUtmQw8zOcdorxfB6Da0onhp+P
WCXrlIgiFLc15j6QHubHJeNxAxfvJm37ag+7OuaU2bIYT0PvID3IlH2paSUIzPM0UfUJHYj8GZQJ
ZP4Oupqpg2Gzs10AAT6FlsruBtZ4FHrSgqELbsplpmNk7rNTWWct70w4gvCPaC5RNsChhJP+kuzC
sj0B3CS4CqMURlZW833C4sywDO3EwuflwXRnZcFXzktgVwjvDmPLMfdm+2GJlXcWGhqwDhLWPp1F
lLZ1fHa81TGcmp/lCDujD1u6RLMWALsTFd9qy38SUU2C3XUvLeOSeZYmWGoxcvtUSKLnmJo1DkpT
nQJZhYDK82zegcwjANO4H56vwEaon7U1877L4RA7IwZjKciPVkzM+8wrX/vOoTM1rF8B432s0fgC
Nvglr3qi2WP+6S19x5e7YkswPEKR26Z0Nb0NgoKfyJyb3qFsXxLipCPq6i7qPVobJhJ4iwMZsdEk
tkaGpq4T5aNaICD2E+8bLgsKL5593psW9FKMJRBh8ZRyWr9xBvt7Vy7Pdtt9E4XHCatJv5coekj7
/ADTymYcSG4aFHsIR1G9K9rVuaUh49QZHX1JyukCHXp6cBXpU4H5G5dqfdeVBYz6FuKjjai+4YQY
7ZVdOPtCsE/hV/YcTHPzsuYuPb78zjeWLI/a9nb9kvbG+Y4chtVWT/MLq6HiRP7mE9d1SCQFB7hq
u1tRfPQOu1IOem0X/iwm+wvBkTip/O7TaCLjftc6zttkMENSsVYoeVRPXAT9EIkH3lbvlVN2B9UL
2SA0CvulyRhi12rxr14zjD/KFt5GYYLCnkrLfV8gkeuHsSeQysJe4g7qu+0S9g+BduDLGwNwz4th
HJcvP4m+clboN207/dItOTWLdcvWXf3xXE/jR9q3M0dgCYg1m93mPgNod5+mHhLzyDqK+AFnn45e
gziYrkzH9sYNsos/w9/srZzlcyVwpuRELnP1EmMs2sdJXl5t0jTztkPcDOmGim7bioiRSH+5DSeh
PCTYBX24fitlLWn/hK6l5nXZJ2WKtQafS6Qtkh8OEgk3ffrAuYMmy2p+RA9P9rHPOth3BirNQBOS
r2JWqMX3qZbJTjQY1FgOJZslRFzN8/mV1oaj7TaHJfS+4GeJM93IL3Eg7V0yML6QhCbz2gKtjrPA
3g2T800oCeUIOs5mauSTF48EY+Uhqbprh9wOFJ88tdyxvdlWS3gW+fToM1/zJTHwlqsZuxMwxu6K
kbta7fNKKjSesp0V8lMN3IKOk2ohru1M4iy9vDqCvnxiT0bIKYsX43gJEaFydS7t5Ki8ornjD78o
IIsgfs5nK/DvpsyPd3NkCWojsy1/+Zbd3i4oqNIL1tgmNsts66TlRyA5T4whHwoZpD3yMPX2ZaW6
vUaSJpbvJofGB+mjXCaFctQ/Fs1pXkDVODqZtllHoxZ49joc1ezpkyU5Cs+mQooIrniZoFRRzdej
RHtLNp9ZbU+wNXPXfFnRIcVZ+JAkxdka5DXz6yenpqp+YbOGYKO6H2GRNy9sLOXVKubXP8/yAGsj
5jH/qcuT9LTafDrsH4eIOWgbB2NCLCn6xTWr2JRwvu1gE/BOQ2ueMTZuaoYnFWYs5yms6YPqi4nm
Us/pZRBuRUd9yaPE9X2skJiHcDr9TPzxccXIs+8mwnRslVNKiplpgOpSuyuT+uivQE5r94PRSOzL
GT62P47PKlGamFYAYlbV9Q0sKDJ5Gfoi8ldzG7UwVm3orAffDTGSL6TP54C3YOqjo/R8oX8mxiDG
oKAthdRhZcmWrtLytmvbZ+1340m2+kcktT62NstS2qJA6zP4OZl9GCP3jS0NXa0dNV7hiubfJc6W
O/7D0uKJ68rZqCB4INl5N6ahvqmKPjzMhDc3Y094QTjeT3IcN7Bs9yzS2osV4Yko8JNINZFljcSX
zVTBTdU/Jh1NQznL0cO05vz+MxWCpA0Oio36ieIiqgHikhGs70BI+766Jh5JZKbjESD1DuZzt3ck
HY64NC6l5Tm7smmpl+OC5yyMB4YfBq1y8LLHgB3MugTqWoZ9vgtW9nO6E/lxrSK+1WbhjOtbln9o
ZLbryNsCZ1D3xTCebKuHlTyB+x5lTvvQzKs/TegG8xObGzCI3xpKB4j8kLUgepjssJ6uW/oks3OG
OPhNZ7NjMm8j9yZHZUS526KsX1ks/xpIUhIXVDf/ORT/Tw7FDio/59j/fvPwoL7Kuur/7Vj89wf9
41gc/UXugPWB60iJj9sx7Lp/HIsxrNvSBz1Jsh0ikW+Ajf/cPfh/cZQGzwMOKUTclTjq/3ky9v7i
FGvwFgLQWuB63v/maBz6Bnv0r7sHEUKBCBzbt122HdF/pclxyGCVh3UN1jSOxU6gmw/NOn+zSM9s
xQi6nKVcd4ILvx9XdTcN/U5CqZXQalOSUDtBP8rG6qN2x7qNg49tgLfS7XlxlGJaH5rJQU3sMv9Z
GmxubuvhYzUoXT9an1diOmevZGLtKRFLWhpkl3BCMx0ba0dy8UTSjJpnT2FhRrZ/CNPgJTBAXyuY
qUyxdm6VsGXDWxBdZgMA5pfg3kOLy7YJ0XnjJIINNn+KvG7Zyxf4rnHxQLimqC4ygGHmUrLlQn/4
Bj4Ml/ggYpJyQ9NaB7GUCroLW1Gw4M+jBcJ4sNEqfJs+gALGcR9TaJnVi3N0Z2R/ZCOMkn0LQ8sv
XglsLezkk29NCY5kE3C43bo8KwEsO8MeoMz7mhXt/bhArF6oVsH2qg8qkwmdvnq+aT3Sf1BuSOnm
yzanluoyU7s98Tbb8VL5IFSIpU8jsQH1WSjHQdD1phIvfbHsJ69AZ3TItxMgs299aX+ncElcmsRe
D7DrNc6G5dQXqJRY4TkGCARn0WERGloreoiLobxgHAiOlYFbtw2d4PB86CMRaU6QU7/7KybOelWX
LIaP3RlSdp3z3lA+EG3obYY3pIE/UePUeuC2B1AbLJLZJjRkdTbTlPCpOmyCitGPnw387izFpAvy
hurjNLdgFS7Weej88hYDGMt/AwJ3DRJc9qVHYo2FEtGxlQAtAp8TUD/ejNN8EA4tWfQp2om7bSzr
FjNjMA4XO6RpUDpxQnCO0/JK5poVBA6MFos3eQZkI3tWh7UnzMmN8mwDsybQyQtcnGauna3uMWmt
Y/+Mr28zrG1CILbL+UdwFPBUz84URTwB8gvoeWt/KEpkQReGG8VQ8BoZPrucqvpedOotcot4j1Xc
AlmK4wNXBm0NBWH8Vq3WQzpmv8Bj8CazpPfqG2g8STF7z2tEHapIsBwDtn/0AozaQ0HEIk/6d+hb
hIAtktmxYdTH8UhcNETBivK1QM5uoKmCxL54AkEoKaHdx35vnSscO5t5QvoVMXsycs56E3uQ8kPD
zNdTRdjEjdfoWPZQRZJ6MUUIJQS9sD4RKhCHEUzmUpXb1PXLXVe1Ef9zkFFYDbHfNuz+BqVqZ03z
o4eTeLPC+HenOaQlq3b3BrowrhR6TgTeLwDUrWOzCIyTyWc+0VxUr2a1aPoEpGkWGGXHtyOJyY9W
zao9r+lGXfqP0h6fgyAND5z4gDx0wc/8T4FBvjxa7TTRZd+R3GgQLTs3pwRGmsVFAyHTgpexoKE/
6qiYbkOz3fdlT81rX9UneLFYOYwLoP9jCKglhQ+NcQkUxi/AaSA/2Oafs7vvY02CngAwV07AQs8F
dYjYIO801sZratwITdjdxMafABbgw8Ow4PKLwGTcfQ2iCK900L0Wxt3AHo49CNwBbA8pN9Y2N04I
ql/NNI07wjE+CW0cE3XTHSfjoRB92W/wcXs8gvObmCf/pVGkjIcZe0aLDSNxqNM0vgxtHBqx8WpM
AyByMWDPmKz6V2wcHbxnriMWj9x4PWh7pokD90dlfCALvR6vg/GGWB1uk9b4RUimQJKS9mPcWeTt
+/LSu/Ehq+z0tbRj61ISHLz3Sy6laWapYBtfCm8+NhTGq5KIln9oMg4Wv+9/yD+mlsr4WxbjdIF3
lB8i434ZO5f8eJ7vOEauGOPwyJCD5NCrOfloRbGJa7w01iTGszL+mtI4bRzjuUmsgEeP8eFYcX+F
LYKtyIANUxEDbGuJcSykTWwV1HdN5WWfY9dfy8Z/8Xx+npHx/YRtt1xQ0K3vlQ8Wne+tPoCoYOc6
fJHS7baToS9Qf+2zt6rFsdRAizAarcZxNJiAvzAupNr4kVgbPuQUQ9fGqSSMZ2mp6GDWxscElniB
msdRG5fjjnbSaGfFEAeWqn4MQ41ubwhJPdFnzF/4pFjPZzzisjf86+T0gVaO83Bn2eEJLxdkUHIg
DV6nGftVYw2Hkflzy9Ts42/Gzcl25tqHBFJi7FuOdXX0eo7Nx6w97cZF9xJg9+pCWrbIKPwc5vYb
8/A2xRgWjoqtJVaxxHjG0Prms7Y/LXYbC6ayHHOZY1xmSR7zKFv7O78jHmOcaKjJh0RkLEaNS23J
moGYWfIaY2ADjkK0PA/3JD3GDSU+QJ2wu8FuKLYeBjjdRt5hHdDCnQ5nVjem1ZuHYQ5g7CPWddIe
xkvHL9HfD8Zft4QRFIhe77HQGzQTgFGtrzG89CMmDneHxtXvF2PZK+po3HPQ9o7sn6pd0gYn4QDf
auL4hjAF6p8xAUoPcWD64wxkgi8Ok92GD4VK7qthgYtgrISLMRW2xl5YeDavSWM57Iz5MIGp/VJ4
cNp5t2BQHI1VMSjpObKNfRH/Z3jb4WhMun46j8bk6HC1/SbODRvxjweSu0TetiH0n14swEvYDuBB
lVH8MVnlfLdgbLkmdd7t0C2XU5eyj2D0FSenynnDVxFFv9ifG+epbYvfuCDykpnZsW/SRBQlKn4f
f6ajL374ONiq7TBanuKb7avfeqnkdWQIunBGzQt+Oom8SMXk5Cse2TwSQhtVHtC2rE03WsqOZ5g9
sE9+MxCotvuZAasVVldv8ZDivK/8+Ufnw339kw6hEbw/VGotcdDDjLaofn7oKJ696Aicdbl4JzGS
JNHDTAWwnafbdVbDKZcYk9PGem8T++LqijNer8Ny19Dzch06C5GvLobojiD494ErZev7lFbmJcZp
mpjW3eqE7V7WThKz/kZVDIY1e6zbIbjpHIL5hYqo4gE9o+h7nIR+iWtoFnvl9769F8uUf6uSJHoq
eihlxEtozLQrXGHxc1ApFkCqa0gHTGNiIC09aEaP4CRdPYl9cmlN4hW0to9jc51aQE2HAAM/CCq6
816muIIpIYR/E3XRfSRJR43qjTuHl0fazOQIl6fJ4SbsOAfBs8P/2Nu59T0epmI/l8GE3cQIHhOG
wpa8EU33a8Y/7eWXbOCad1TrfYeB/RVYxiSSz/XZWqMWxmn3Hrt5dRlcS0DC/kPQHMiLLx9OmpUH
DtL8q5KtmF/B1fW07q/ZyP5FK9zegoX7jshKvf0/7J3JctvI2m1f5b4AKoBEZgKYsidFUb1taYKw
ZAt93+Pp70I1f9iqc1zn3MEd/YOKqLLKIgmiydzf3mvn4Oa2ivZpS6rodszUiz8wruKqrTZULzzQ
H4GPJL4Zaj2uK9GrXWEGz4HkoiZexjhviGs6rDEl8IBghiWNJ9uWAvmXtbJnxO41UVLegItjfh+I
AvC7b5WSc3FIfOjAI6vDCgfpI/qRS4IhAyoU2Qb35rkI54c2FcnDkKsnuNfuLSt0eoM9xpHxMKpr
ipl2fL/VU2S1FoUbk16rLBWvjjVW3NtD4a5r+GHcZhyQhnEcf5NlTEbeCz8RNc22dIRXJ3MuCC10
SdnspXbB8KgWHTS/ICnMqywqd0wgT06Tl5t8QI1WUWN8S9xRwpk3IOHLu1pm8bsyWuzazmCxAol9
ggNGHvOSdiX3Y6jb27CwykObmBAk5p6UX5I8RCbUPKsAXeiRX62jer5H02B2ib4BGpGOlVnMPA+z
MWD6ORjJbQNJ+tg1Wn8xZJAgq7RlOa4C5QUUatpWeGJu7K5bXhTgtQ7scw1jc1tyV72eK8v4nnWy
3BWEkK9NL0/PZoU0OQjMxJ7O9btX+/UrGma2s4haMGYJi+8Fi25c46YqrpyG83WschiyUVucjTZ3
jlPDV8FGkwgnauJNM0bVbei0xT4Bs7avogiNfJhmOFAN8QnkRO5o9CyYXJAx24ogzOlTVFRa3uad
6XPLB8uysXpCMCjDyWkMkupZpUG7ymtp39u5TXvOBKOURzMDR1xYp7w0bcTHJs0eezikFKPkvYRT
PcppLbzI23gtMBSWYPGjaTrflUv9VNYFUOwGRuVxWBmAWJzqMCEOfeu7RNyCGudtwkUUn6fAZRyE
bcN6Y5dNSWrWUn5Gepk86zi2T1k9Wpe+5ZkcziI5cgf19zm7dYAw1H1xtOB+yrZnmU45GUuoEfsR
3WPZRlCRhNuoszeG6hrMLaCHQLxTJYRXbosX6bE2qgJLRWvCZZrr2Hz04iC5Tu00esz0lFzkBNFU
1k3xrc7j6yqFrVlphgMMsLJN1fvTN4ulwD7oqq5b+ZpkO1zNWldAZMgJ68D1LmmTNjtu8sNdWnmg
fuiG9I+tqMDOx0Pl74hH50DnOzv5mmY8sRhNO6/sVsdTqcpyvxSNHc3aixTYYSv63C3VNf+rWv1H
qhWzVDykv1CtuiD9GcAg/vgrf45y3d+UEKhMuCA1kpDil/05ypW/oWRBP3BtS9iO4yFM/aVZid8E
KS8FLVn/Wanyl2Zle7/xf5r842ghTML2/41m9QHAQMMAqpjQuHU9hsywmX8e5nqtoGSqSjwMbPJQ
jVCJcWvBM6pu2F5Ef1iu/+3s+G/WXD6LBitherwUi8Tl5z/AF0J/djTpe9pAZrIOxiAQKs5l1L8l
LfgeU1f/QCv5G6acUTUvqJRUyGXa/dinEeRt67WEJBmHQemrcWIK7QP1ZCKy4oc3lQCm2vJsRF2B
9hiI7B+o1+iRPwmCf7wBZE/L4pu3nOXnP3zicoLSEGn6T0zXDq7GmAXsnE3d6YfzjfnFFBT5jzP5
ZeL+o+yI2QDpEjWUc0xz2nyAWhS+kETlKNNrjbI595p+Ac/vuTOD+X759Uv97QO5SpqLCGtzRLFs
f3BX4+xOuqxLmY5UNpsrKzO2pMqyP2wj//ZE0epvJgOXRiFeitIEqdgxY3P48cAlDDFCqgRRSWKi
4pBdxX6oguINTdKkcM5yt1bRuJs4ipMd2yRcrh4r0qCD9wZMKjjMpRDRviHKvo4HvNkdNaJMT/kF
orE3YOYOug+eDDv0rlkmGCtbBt0x9HubrIt04p2zxLwnHsRBZvjPLcHodY5JiQSjE9+IdICMmFV7
U7mQ/PskfBjmSZ0E5kVswlkWUVoWfZ+HodymPl1hARCrLdnTnoRgjgjchu5V2fbhlcrI/9MvbOuv
cp7stQaXfd0bOd5TgCMYdXCYe1vpdcVJDzJ7QzxKPs3JyGPLnDuJaRjX3Nkk538ofEaLpKLGdF3N
5ri2QlbSNb2eG9Wo5rPX6duMac6hMMN+NTsCHEOSRztZCPRSkaTwqYz5IPyKHFzW3KIHNluXnvmN
ApK2q1lWlExVtnoM5s9G3MxPPvyDg9DUfWuH5W3M14PJ0NbzgaG6RZ0ilLqrclQWYNa5eIqCwXuc
jDxnIub6C2stiw0HHRwSMEG8Lj1GClnVMXvGfK5PCH2nUpdsXm6wjdv5aWS9VoZffO28Dvox+F25
96dR4iNt2pmxDiuM/WRyUkSKWLST4CApnKLd9hKRmG0I5C96fPLsjCXe2HZgVg6lGim8pqcCyc42
Z/6dBbSPA5xQSugLIk1dM3RbWY3pp86JC3EqwhLOLqvleIHw8rlxtqNZ4aitaZfYgBjwn+e4RtMU
VUuBetOF2WbZyQwXz5ZAJVtBN/XBE8aMMDRBNsBnmSU+sms5X9eq058awsSf7Skbb+DoOwXbtMhk
gxxQRbl2CnavT6DwYJl52cyCz9VZZH2Ohyh9yxx8wo2rgN7ZHsV5vpjBZWE0JPeAbwRFufZJwnPH
xH/CPvcQL66IaR7jTS6T7NhF1YB53+tPtlXBWpic7o7ycyYOi+WC+PNrpv33iUHt1mwIopsYNUB4
PwhvekkxcFASAynid0+HqNkyiNmnRB3rB8x+6yvVeFjB3WjTZcSqk/oEs/eLkS4tv7AguL4Sh5or
ww+CjZf28lLlbrWJh3q+SxvGEnnKGosQ83zJh+QJJK239Yoo2DJdaPaonngRcL002nyW7PI2EuMn
eLHJwUGQ0BW/eGfIW2VXbWkLRISZ/GgzpJ87YSKVhXFwn/gdVX5TQ6KqC7SHxhllry28F76d5nlY
vD8V0+k1M8t726phiZUtYY5O+7u6nKh6LuEFsC/DVizr6BC2IFAcBFZkgwjmnOybXVP345Vl3zgM
U9eGn+brIS6xjbtk9IqSdfAsWb+VtnWvDU0NqZNeuzMbfQnnfBWK5nXEy1saWRSvwxILMdBkY5PY
vnWddAXIfYoilBT9MfQCInk1sLPN1GK39Gqr2thDyWgDx9lOzzgXA6XvuZKavRXRzkpMLD14XLcL
zBsaU1LKzyZlinvUrvbsV3mK/YjLW6jOw/XoDa9zFH+jWaBe55BEOnsJ3Y825Lq8z891W3wGhrB0
piVQJAOoykZmbrSPebFPqhZZNeFKmOn6pk4Xb1STcHkVzLNSfZ07Yqs7gYvBCnrsso6Zh7dmPDNq
8KPeQVF15aZfZmn1YHzKi8AbIaSmDqx5ee0HXjStccnh9EkAyO/6wd6UicwBAZa12IIQ8k8IYRQT
1nAFi7ZvDjHi+LZPXVwXCCTXopfPjS+MdS9rNu0hwhAaX7cDDgglx0tuk766l9OLH4ThfoqBf6Pf
ZQ9I0bxwZ+nP0N9ipLn2dtQUVw72+DRWAxZf9Jj1wK3qGC4FAsPsQMTQafk22v3Zy4NzQhHDZomG
7hM6guGiczUY3VUKru8AtpCAZliRoZgAiCYkYAirOmQK+0ubYVdPwD8TU7BnwrcMu6Y8v+d6Cw8U
PRFKNTjnf/dQuNgQ3lVT4vgoFqC2WcaIaFwSErHAf9LYOD6NA2uhWLj5uyFpz0hxtZBD7jUOLHfa
KKb4wMH51gCOMzN3wxvbNOarNmFGMQ7g4K0sXBCTElaJ0zDli9DKVBJk3gqx7Ni0OLUDjUFqBXAG
U/Ycl8GyjxM2w5AJyDBDfbVtalGFqDFJuium4ShL4xVXzuewxZ9vpfnO7WBLDmQTvpehBwSiOmNT
fhms8qtpus+y8vdF2/kArrxbBLhp39AIAf/nOEzJu9QPPcXLDEQkiHNxnSv/jEw6bDuGrND+zw4B
i1UeY6pi4KyOS5ALXs+J1Et+GhmIrgPjNk/zN1hfeivxbrD/7k522e0mu2diaXzLg2wZ7XyGRoZT
Dw6WHOLHLl8YGAx7V7PEqScp5tq0Pa6RAAXI2jCbYM+ZBeGSsVi8gll3xQNhBUazXwnWQtsAThDM
lmK+NGP86Njq3iFffafLZToKzLhz/atJDp8VYOHNGAYh84CqWoW0435NsWHscWcYe6clwqSCFpT9
0MDwQq8LM5Idlb1BBgLsP8FM97p9XmD2UKH1RDQLFEDWfwk9izaHrNBAqdgfB5JSjUjNT9bSFF7N
A74LwDFTfoBRe+xS975hHHHAmjTi2aRSpGsvTOJOkZJ8KdNVhM/Or7+4MY3mkzqOqW7WplmyfuDl
mQfGZmDspG+MPCP9CnCOm5XFc8pMArS3G2TftGI+WyeZeV0mY3rDPOPUQxfYGx7Dmna24oPZup9w
H1rnsixZ/3QwzltjvjBUS14oH2c+Wlvj7byU7bQNfWVuQtmZb0V6PVB/tvcznHYx6sNGUe7zoEqz
2tXTXEPchxW0aaAz74pZ+zeGAeMoSDAEZcHQfNKNxErG5FnnaIGinbsvzuQZD6qr871IRuc5Y3kR
raNorl5Y0lcIVQADHul/hn+Q9lc6kcZdak8PdlC2DCxojODUh1zauts5RPZLTXXwh5vUzwlMez1Q
i9FTBHCxfXmyOMX0O6y9MUtOurfI/lZ9f8xzcLjsNSjPYACLpdypdg268AkGYPMJASRgRaginotB
hel/LnfEK+gyAmh3B3v6Zsrs4uznX1LOgiPBqc0QkbwjENdSSCEkLcohsIkhOBEZ43zIqCfsenvA
dxlV+TNyTnAkJXzouCsgpIKDcmy3X4eC8Z9shbiQ7QguWVVUB5tRwUI9SQ4JLrRNMktzp8lg4grI
p03R8x3JucsuM5GBXR8nzdEgrbNSlCVAgbfKS1k29BBqXzw7eeJ89UaZ3HUa6yUyGq4jVTaEoZry
GhdQu9Fmg3fOSV5QtOw/drz/GzL+h5Dx0jhrL9vtfy+bPERv0Qfd5H/+1v+Y4LVk74cyYUrTtD3E
iT+VE+s37DVaerayTfG7b+cv5WQpo6WnFjkDa7qwfvTB2+o36eEnIVOoBPZ5af03ysnfxAxs+CgK
yOfKIrRsfdzaByrzU/Bnq7zDMZjPTGT7ScPBbVgDfivqiD9sKBH64Rj9i63+sr/+aauP75+GZVPb
aEqWtj9s9W0DWLiRuNQEcnR41OAv3xPNZKmZwTsIZX2QvaZ9WeXVsYhxeP+3L48oSyyBrT893spc
DFA/6BmsN4e2nxYNtY5s3K1SXctc5I/5NJSPmWu2+8jy3CvDh65UtA7r9l+//u+9uz9/foQcGvUQ
GhyTp+cHXYCiKZWpxSpUAVbYkgsAX7Sw+h0HltrKQjs9DpVjrwUzgkc3NQAQWGWfM3JRydEccyA/
SdHeikG+sl3FFTxUCkRxZbz++o0ugfYPXxRuNGLwuNXoyHPND6dHXwHa8T125EULiCZg9/gwGV1E
5Nkh7ENTVXEzoQcBaQ9M+9jEefXUy5ZtrCrmu7Kr3vm78takv+UStmV0UdiZ1sqZwjVnv9rWcnim
73ZmPW105whwzT8oV2JR/n4+0oTo0R/BcbmwYD9qZ1XYE7hrA2uluhRvWIP1W2QDbgjDvKONIoGi
x0QyxYlV1vICzWSPlIFTk7KhNa2bfDAT2d9AT9g3dY3uHRTkCCYY52j8hGPTr547j1e/PuzWv3rX
jrNAik2udaE/6FN68mgXs5yJqD2mdKt0XvOyLnceUioz7PSJtLcgjp2UYC3Kad1H32MLz/w/vIu/
CXLecp/htkUvOtLfR6ytD05V2yPELDtUPeW4WUZFVvCZzfQu6BlYxL4qV1iRAKREIRB2e7rqhmnE
pG2M2zH3jRevSI9xblr/cHz+xWnJbQs2O1eQ4vJxP+i99AYFMG+dGf80BviGvqbCKe8Tx2hO+L5e
J5X7+w6229rJ64dAU3xQuLNi40+6hk4Y9Lq7HKz/ztB0KQ9DxSbUmrI7p2DvzPb/1WAtuhlJsf3D
6fj7hf3hdJRLtbjGqonxc2FL/HjnYVQY963dAqKqxLdJA3QrZm/DrZcQUTdeiojWDaGzp6IDR6hz
LAR1T1DdVLe//m7BUfztupCYTy1lW55lWQ6i/Y9vpFKNM1k9R7B3k2gPL+fBkeXdFE8HsAooV3Fw
gGjb0EAg31sWHWhtybwz6+pLEkff+6G75yZuHHI90c1qQscKlvmTa3GoQa/PK9+n8gMt6xMbp29Z
I6KtG/kGK2Cs32HmhFv20mB6mdW5duEcsjR9ZZjEfYbDv3PoXcJVvTSJG9U2U+qSLzUU/w+HAPYH
3wLnkgCy8fMhGB1ZiblS82p2WYrHurrFy3JuCBOuq0GAYu2Nu7rJzqa/BFYn4yDMlE8Qww0H+QYf
dLCYpOY75U7WticJT13da++HcNuhcM7NOxvq80zHXTTnn7jZb4IS76knsq1V9y+IADeendzPfneN
y22fjJjHsP6GIAC47TByuTPDJtjlyjP/cG7/W1367+E3gTteMwPmFLQUj+IPI4y5USUN4TgMaRZT
D7Z2GwhS5Px7j1qOgb3ovsL09h5HjnqKVEwOHgEWx0O3zm2zXrWaKawRekz9apMIHdm4dxES8CXr
g112cMp9SfwOsJof96tKEVptfYgdVKE7O5a25kNuTvhJev6MfjSyUsraJ8FCdm7c7htkRIuYWj/u
mjgyTl4ZvzRO6++s2PYY8/ob/E4PFSVKntc75z73gq2tsYr+XtBALGSJqobU57HfsCi2oEKKbpq2
Cbe4qKpPdHr3B8HWFTR2Fp9FPW0bmdPBU/BdQqstccMl3tnu2gp8HNnqAaWW+fUgIbgm/pWGXr21
4Z3RuDgGu2Yc9ItkQDzaWbmrIcgdyHBhbcImvMrHvLxpaz0Ar3aNTWQNzioobXXlaX8itjpOD64N
bm6cZLy2xvJhkN5NX9QYM2cMkaCJrbNvY1ccKFg8CatztxNTf2habnUs627PhrBcrCNqPfC7t2xf
mdUHh3Gi+7Mf04ssSQnM1HOuk8ERb5OlsCoWbHMaFcijjvDwOdXSClTyRslwj7fm2KojCxCL9L9W
D4EbBKh6frvD1+V8H3CLLR/IPvrmjH/Eke9DLyAY2mG5bVohjzU66qrtM+rtTXEsCl9B8uNjVxSP
wW5GAiQnUtMHm7LKIlJOfWzaH2h/yHaVMsNPuZ7nLZp1uwE6UX3u8LtukgiTXKgw6xESnr7VlTS/
qMK/nax2OsEzoX+QciEHlEYfJOs6YRFbRjS6Q/gokt0EzPdzo/H9Niy1z32DjGZ3zO/8uqZ3pBpq
EAjCLrZgJL0vYkrEQxPEbwY+AHQ6uksvzaCd1y5casxR17O1TzZvNyGI3hCPgQ1ctjAWbbpKn7oa
bwhEMlrQ5LgVXT/u087N1mBNh02Wp0zOs6q2N6Hr2Bu7qjC1RH66SZ0qOqe9ZkMnB0tWG5cn557C
TEKdXhq5cC0o2XBYcJXjLWXC+lQbIA0yxxyRA3yoYkSzaORZlutd13j7tGG5MJll8RDbcbU1lcqP
TGgpRxT9DdY6pdd2AyCRN9bQrm3XQj9bc9Uf69ISeA+r4IuX2buWvjIMTUuxDVahG4NUIuu+S1cm
0WXG7l9EUXfPAw92B8M9vGw5QDRfc4tPoaEykvCsR3qNnTtaK8JmNzbzfKWlSr5EY/RuMoADBAd6
Hc/zqMNLMeBpgDfQR1+S3KTHhyQTkvmo8wfV19G+s03mq93IHcvvwm+dqMXneARjjpnMOhila5+k
odPbBHfaySi7T33jk6xBErlze/ukM0yudgTns6IScIAkEfvXhGjHrVNOzjr12vkcFrN/bZZGD7dk
Xoj4hUGHmOzkF9spaGMUrcq/yjZlg+SxZoV0mkLjw5mYhdainVOV2WfHqA47sEeL+882R86x0sAa
d6XLYjJXui/8F0FRDVROOISa7MAL+G0PCSbhhGux7Icbg4ce2HsnRN/ihHw0+zh/53DwuxATZ2PV
K9jVYEFtDt1Q3FC2OjIe4KY6jpkf4d71k1MTkddwo9a/Dzo/3zOPoC9SUD+51H5SYCdEfw7HOcHu
OQP10BR8cbjtgPTjWBvAQcvMBI+f94ivlWC5W/VU927zuOIZ4AP8+eYyLr5KigXGFMQQnBgBP4iI
kUEMPQn2PN4ijWluRYM4hU3APEcwcz5/qERxU8pZHcKO4rBAzNx40MU3LIiDY6+C4Lqp6mIDNSE+
dgawUPisiqkHBU5Qb5r91A5EeQP1BDvZq2BTcb9IQk65lNHqLonjp3Litlb6Mn+LYuchD1RJXhjo
CtbG52qgrjgxtHVUVZFBsQK0vG5IeO7tOJqX5OW8TUgVIPpI03rk2SHWKOPdIXdLdgyOSIBL2tl1
p3HQrmPfdRGDp6DeEh0ynriVEELrLPOpyYlgJX1/Xfv+9CZGanwbAWy2GErn1HL236pZjYIQpgl1
pRnbgy66r4aK5seENZ9eZQCHkXtwE1HcVM2Ae6aiTq+o8yI/ZuTOSFzayIovrS5wBM92RQAB0bG/
FBaS7GoIrOiafju6bKyUymf8lzBeisJ2DxXdCvvBpKN5LWTQ3sOuo2dT+STJB8BZje7wlGq5AH2j
/DUmBn5fOwFEiaoHnQ3uAy4x/TwE1vC3S/MlS2qi8mUaRW9JaGK+mmPjkSZclrM2et92hNep8Vz5
zru02/HW680bqw+mzz5XPlsc4fs3buIk4QFZv3nIrIqdvz3xRPXwEbd5/myORkMesRTUtuG/hLun
bouyuqX4wMEs1phUIThmpHdqMAB0d4WV7AO+Ou5fcnxOGjVccSv8EgWOODS27NgMzt8jqUi7JmN1
ZvDO1cym4T3uUxK4kX8gvzyTGK3FNRSi6tvMqHptpLP5NHaOwyrIhnbGyKncuKXB+Vtgo2D8RwJi
CKJ5a1mmTy969gqpk0VyNBWvvlpU2iIft6AtKXr2Q+fLrJv8GLKX+Yw9d025pbuRVSPuipDqPa+B
r++Eh8wP+q22CKD+eg1sfdzisSEm+73kyiRvTIrFwPCDEkIVkZuLAGoASWq1K1tsiSZbucJmyGNi
2MucftzWFpbAEH4I8WjZXjNRG68mMTonwWT9uuPiGw9JQ4Har9/cxy2KWEJtymF7Qr4GDt6HvZLF
nSxqBy5CwIp0ELNdPmnbiy6FTwMCSH5jnbh80WkSiuCPre//N8FzeaG3AhN5hJkbLsWfL7z52n79
6T/ArONuu+u+19P996ZL278QFsv/+Z/+8P98/08MYDZyIerNv1cyH4vm7Wv+9Udi4p9/508dU8Df
8FwSgTjCHQRNftsfOqYH+hDflweWg2kNBiHkvL8cYPI36WAYWX5qAxNZMIt/pRYxh9mu7XmIM3+m
IP/69Ld/bJl/BfQQi2T4487adD2BpMdpgmJh2d6HLU0BHBaIsc1weAhZ7eqE9IMJqdxpyoexyb4X
Hr5LxuzxSlJ9sqYbipUiGHRMrU8V+7ECwuq6N1z3miIdGjIjzXyIza+fjriop6yAA5Ix3PPqZmNH
LIoTu2s2kw7vMst7+OHA//nhfnRCfTzz+Swe1mQTdcNCtPq4PetYEkirEzMEHran8cL8Jei2TDi5
W+nejtcYbuMrl2auf7jmxCLo/XQY0XqQnPB4YeT4u+YT+l1vpdDOGVhDaLWfyRFE+6RFCSCdbazi
iaxhOAxHpxLRwctHGtd9ZLG6YhdDZt9e444zDpMjWKlFUDJsB/utF0hQ5YULt4xMlNfYy9wCVNTv
HVulh07z6+Nn/W7g+vAx4Hp5gGa5vaHhfxDQMF24bNGQrvDrPPi1dLepHk9NM71xx1tVSV4hpo2f
vJDqTOU+GuBwmWqnF2z/ez8wawbEBTQ264mmcKoaUxPeR+Rl+3hA8hrKGG5KokfcJJptQ0WbuN1G
/dafZMRar4d7NpsTeYowpGW10wfXx6wiE4tc4kQID1rSzPaKZNLYWgzDXRpNbVW9Z3GRbPKUhEue
eTzCFHrDsls7zcwgAF+qfZu475oOQWL9/pocG0UUxYyvKWjk3g0osJUuE9Yohi/D1B1mpGE0FOf1
/slwbd51M4rbvsB4i4jHvk7Smd0o4kqjPteR+ZJq+5ZNurlSbQnloWLhT7dASmR9PVTI1a12nqGx
MS8z8+aU2AYNzGUVXedRYu7nfsDz4FoRYR/IfrbU6sp0wvM4JXSHW4F/q8wkhz/OgznK4nmXhXPE
WJk9getaM2EyIv92hCWnb2tzn0aV3mfc4g+DEdwaJCr3xdh/N3G28HhiFksOBc9Z/siVccWXXRDN
xxDJxLNbIWExGgR2vJbSmNjn+tfQP/SWxW97O5fEMAoQOme7IormWvY1sQHKPqt8cSBgcKxD7Fik
Mx8J4+2q2ngFCRwysE8OqsNpbsRcDtST+rtfn7bib9c95yuUJMYw5LxRbT7ImlNmkgMqGkzavT+C
SgGe0JYPZdHfpWSqlxrFnSIqgc0gUitgeO9D5HIgKgLa9NqTn3Xyq2FWz6atDsYM98IfTtLhCSpq
Y4cKApbRvIlpnmZBiWVhXnbMmX3H+meHYtr/w8dhEPXxXmLZtrksKzQOVpdY+k+LC0y/U5Yp1P2R
bnA475rCBjt1VlDB7+uBGXY5OwQ1vsTYqeQ4SpCSQ3yUbrFtOuKLgQEfyGFivDDYL63TkmvR3amP
vMe0GpCePJB3ko4Zuk82xHsPjCDuvL46tBXdiUPk3VuJc2QL4BP7swCGzM3KqfN3bBtAyU3ztc+7
gx9E9DRkY7YeBv9mBsXG3tmt/0FKR5P+F8dCseQzUdNR3j4Kv8ChwKsimxGnLb7nbjrvSFmuIuAY
20ZRkDC3L42fPMampjVtibI6gjFEHBosGGnxNfsLw+n7wfHuhO0/mUHq7Zos4wyGWp05Wb9zdXuT
RJmx9xzOfRrVBCwdiqqrdHpuKFN1V0PbmtNBp2a9UzXQDbV8aj3a1dFt7frNkc1310I7MBsNcYLR
DzNB7h5NJqqHOB19uBPUEq+p7bQ3uSZogB2ZQjfkeW6hkFzMrsAOkuX9m2aVALXInTEisrh3XIl9
E731wrAVm1ONQkTn6X4e23cupWhNy8y2ibtPwG+KtU0+2vE7f+uFGHzSOBHrktQk9Sts3pI2uPFq
EFrc+McbdPN7mFwOXbppAZp0uATCvaNm4rZ3rO+M+foL6Tp9FMRdgJzy7AfgeqnbrL8i4omDmtgP
2FvJOj7AcCJ7bptTwUNVRhOz+nI0cdKNb4kU9K/lZX8uMtte2yTPd2XQnKMhvecDjWffGiipWZDi
XrfAfruA0OGYR8fIi/vnKQKNaNLOfec02r9Sw2WaYndlCLuvVvQXHVM8MsS4FA0yeXkftagrq4We
1dfFNC8Rz2LlDGZybaQdg4qSki1V1vV335R3Zlo84VR6nnqTyiM+fMDZtFbDfEVnDGuUMdulSZ4c
8mH4miTZnpjaY4lKBoHGhzJixWJl9tY295ppU+E2JK6fgAioxju0pPbY1E3/PONLJECSWCeou1zC
TqcuzEz845TghKt4V6uhs8ar3iS76fuleWMzt70OApOYGuUQWziDaONW8ZwNbhduMHpBT6rMfl+Q
7rIiF7eggruTcz1DItT0YrQvoRQvVdKmp8mNv3UF6SMzxPuJnTgmIlRcpmYSxxRzd09evgEY0Gf0
j5XZAfPzDhJZBSdC5YfQ1G+cxA7+I2oo1mwpyAWUOa1v3EZg4vtfqb6tD5VHkFCO6r0L+weJv/SK
Xai3VXPiwPicOSGrob+YWGXplXKTE/U0N7Tp4cW0F3NRwd10KGpxKWLEqWwGTZspmjJAt4T7poPd
3LF3uwx9RQiUQDV8maVIRwKJWlNlrO+g/eDbXjyoDfn5ZEndm4ZYhi5+jPqJIwXzHXahcn7qp3FY
N/Tzra2sPQ8VjTJj4Axr0Sa3nYodDH80jOmckbHqTLhdGP72fWJdC6OxUHLrF2Pg5mq3gs8/Tru8
EwCybFLlTqtR5/KSpu64eDDSHINR6dIlZPXbwk39O2mjn3QLvtZf1KAoZ+UQ9COKgrBuegXJrZL8
RgJ6+qyDiW41nT3aE/mmUo44sEm0riZnzLd+j5nOJwCmVQZMWjyETv3V0eHJGpAxfCNwb4KYBVAa
DAa1VIm5ExMHegbmK+Rc7/IESwAnlL0lhQ/0V9Dmthr7nJmUL46kBMlIBa3DFOub/J0dLBeMsG68
+o5aCnHrANK9Bb9HpFlGjNc6Oo4ML36YMTofmbpkWyMxvhitZt7hRcEJa3/N4cZhTNAZRJAdONdT
ywaA81WKq6lBMahMRx8o5UrWFawHvkSP2mK8cFu/9teDkzwojUV+yHZjKS+OMvNnZvb3pt3Zl6LN
jGZlj8iH+LswwYElBGeK8iMnzh3EuG439FSwuJ15sKhn2EuP26rtDPELZuzsqMaM9WlhxOdgqvWm
7gcPHTAZonXMvXdtB3N05RbJI+lXRqZBQjW72+/b3E12qpIvhpBno+v73eyNeOHitO1Pzhh9Jm5o
UuJjqgvN18XGKgT9Ytilr6MIGBVwh/VQ1owyR9snkl4zPoPQhF+CZWaXt0f6QF1GOw3wefGORvwe
Ok1w6yRC0oce9PUWMxWVFCXF9jqHhyHxWd00FqgoEncVxthJzN/rCEQeQIx001pte/YCHX3tq8XM
PfarvoPvMRoeqO0QbmnRoZbDcDB0o68p2lpy8DTKkN8/Wg1RQ39y38JBefuwnU9NjCpl1fH0mBje
xsXwt21ZVara6c920rxk2Scs5oTbWP+tW8Yx67LNgAeTFvXn5Lbg6BJPjQgYUeJphbvBbudd1yFF
AcZjqhwtS+0KSBh+68BYV0uwFeI8lyXfc7mRRC73qQGHQ7sAo+kIzTcycihELYZDwD31Nk2gRhT/
l70z260cObf0qxz0TV+xEMGZF6cB73nQ3pqVyrwhNHIeg/PT90dlVbUyy3a2+wANo9GFA/vY6ZS0
KTIY8a+1vsXcTZhTiChsfBOCKgAWueLAGkQuL3S1x5B6nZVj1P4xUtmxpoOTRLblLtNkBIwxcvUt
FX+NBItckunZQXU1oVI9GKv53q92HFnuYdNsS7+/yoXgkvGW31p6GTzlCn1AIPpn/thuOxmzyGm0
VueBCPBRg0OpRAj6BD/4ymz3QxypC1pFvBOMAhMoQT8dmqr+FrbUzxMGpdUs9CBmRkZ4Z9j9F0qw
MZEgvZRkoZ1ukodcWpAryuKePQEJXhu0Vti6xdKdt7yh9cRWDUYa5dEdteENJfHVqG5MJixf64DN
kiUDyqJdwLXtiI9jLE2xd5z4Pa3SL37ZGct60t1TFRfGCn/qDVzNBOemhvepgbhwJ03H4ot305LH
xyW9Sz/PAgd5v4a5Uuxcm0exBHBMbpbDVhuDX+bOechMxvda2p0DA/jNaOdXinHIAxnmlh0E+lqQ
ptSJ9Nk9N2P9BTCBwu3ip0d7HAVhnsTPj8lgmV8LbuFJQSOkWZ0WBrrod9wvzQKza7hUnIF2StPi
lXCKF3tSfOMIMz9BCaEzvaunrSSJcGvXOpl7+rnFTrGnXKWx9zaaorubYudIvRWwUGz4G/BG5dmd
0seRnPCNz7ORzkPh2CfVXczMnIkKc1NPLqTHA058r7+U+Iw3U57e4OJ3DmnHilXLOoJHzsuVkq/s
bE3sChdRBqS8NseXD+LvDFJvcrB3GCSHdRu2kDxbTZ6DXAO4M3RlvOMIkZNqttgW181zzDvxSzLk
1nz2omm+KgmETZGdvkWdftlTs4bpBoo9pksbgme1aQpB5LVjPezS5poYhYKUTXMnxL4LiT55YEZx
7HLcwH7Yp3dzi13J8YkW3ZByhYmTnN/ZJcQfqiVY6sBjJFG6pkYHkKEHpcnNbOqyIjDMmbLCG3Mg
3gEWHo9uSJIgD/A4t4HU9kK3rZ1XsyrxOqbB1Bf9tp4rlKywSSlVHg/UDoK9Y4xwjNEFj7XDozdA
ncQFDAwiGzjEkSGpZstDVeBjMaKDGMwLei25ZcxaFlclbcVZzWYaMhQwA4Gtt+jT94ie+LUEiA9H
UtPkJdFqsUX8Gd91zscXWqHn1zjy2Qz4qtFg8LGScpQazqZfZYiKXY5gmtBKr+horK+V7GrSTn4N
Qz+e8gWGCAM4pZx5n0FOR6MzuCgMvmavIw/TYGvhU6ZTOdrq+mheG71J8UJmBhctowyun0Fjz+i7
Kz7qBgmPLR8P6n2JN+45D7t3po36Yf66C3uIXtMc0zeWBWhKVh+iSQXDBvttcagpEN7llRXR8Wdx
Ra2mz7GGOMmRhRLTd0H57LDIuqC+FTgTbqvQMO/SFMhQBBp+y7QGRzb90KvEmVYhzY6HCLqW3XZX
OXwT3Ncp9Se93GQa3aWZVj1YU/NQtPW9dKknhHTBWSkIHLpSq2dVxtmhVPoqwpC3dMnBgfOEMChM
xjclYSrh45bT6fzwbUYXUcy+R2uy66wyKt7OWX7Fm7b8Kjud1TXIdc5rkYDf3QMdXXi4nNnSdLI7
zSawK1Gm5ZqVRC1E4CQrztKksgg/cDh0bgKKAda1wabWScc7j5Qe0SW7fcinaMelpqEFUX4JHOFs
pGiF45S+MRtJvnSSbRBXzKV2GUElzoOrINKTVU3XLVSuCoN+ZToNuZpG0EJpRtOlP+rFYyQjCqeT
pNmp2rsbuoEYDQHzTdwrOrbIde/cHuQRqK9yY8fihcFQhymioGRLGgHApfCmwNNQBhSwtF7wOHjt
e9WGBzPK97qe0gzFsQAO0W1R0kPr8LOjfkYnzmPvfRDeNE1wA8MDugpIQ606pJP+jO7kcNXnSY4d
nRUV3CvAFPQWWMQGOKwBFViYKUEk0WLslLWJtac0WXkNNHC8rQvN5vmasOFynfwVZIn7ANICQybO
r4Nx8n1PLGRRsD1Kw1Pq6Q+dH4CBxnxhYDXhxr1JJQecoOovPTeXPCnVBHuJ401drrr8WcmYebNZ
Us+ogf7wAkpt42g1quCdAdyq61NzSyQw/8XMYZ66/zTKhd+HQOmCK2BCav+knwDDLd0AkRX4z3ih
q2gtW4ZING/reOoLOBFOtM0i8zXyMYx3wIEjmZRUPFLkUQscJb5hXNOKe0tR8/PHoOv/mrzyWV35
H9u34vyUvakPkeVP0eW7zPLnf/x30WCQTz7NBGeV53f1Zv4I//nf7upZy8kL7W9pU/zH316j4O1H
Pebj7/+px5gu4sDszLWxiTJM/N1WLn4zkGNQpvlXBvn8wR9qjPPbbDtEoMbrTZ58/mH+UGOs38i3
WnhlbYaPFhTKf8VVbpnGjzefQOt0Jd/LwV7t2eKDMflJWAQtlhuVLClQaN0LWefu1ueUvAy1MDwa
dEWHjkUdMRitu7GK1DbHGAlROfmCK7Cw8FuNXvmFgmdiDjlN9GUWZ+fRprDTo1XgBkESEDsstps6
pwrYTawdEW7mUcp9KEZqoJFepy3Ag+5yKpLxeuL0fu1F9Qt8PbnrCloA01ouu5gNGJQwshkuGy0q
KQU1iK+0OEa7oi+uca9RFFEBgwkiy9oXKWNwnRZ1+G/ZrnSn6zw8Z7SUb0bL2PUTqrIs1lrv2WvM
Ed9i2tQXVtRtDAZM64pemn2YYJyif/wBkAqngWIMVxg9rbVvxnJpV/jIhCPZJYXTqkmrEzYTgv2W
uIoGDWKXbWTLcTJeUs0rTtCKST/i6mgkgAMDB9s2891wY1KK9xwp66WMdNxbEYWUfhKTYZHQsiqG
+JgHOh1IIyXOlDjcRAbT4K4e7/nh116njS+0M2M4850kvZRTbpEPBkxvUwbPgD70z5XupigCbU6a
DxfMQO+19IrLpk222nwsH/pEPZajZpNYZ87Wm1SIBMlUrCvYNMfaqIoLuFnGIuiH5NhbmnOCWL3M
Bl9idTScjUkN6ZmcanagL/iuS5JzFYvu6I92Ree8gdeY/fXXcQZf4ZSCLZnPLS+c4OMt4F+JG4M3
pSUYr8RxxRbM5LBIgL5YoBnYexk4t5EsjTMlRKjtmUwPHh5h+m1GcY+DACYNDN1t1nbZdU6ldIBZ
CaQ2wUINKgb/fQo6PMXDMBWATrj1NyKumDS0ZShPoqnHW9rSl70N2aUZOCYFyrff+7KZ1kFSp5s4
ZOrcDIxNHLvHhGbBK2+wm/lHaWvxiWvFGyMqXNwNeISBbOJZ0EV5wix6r0lCWG3mgOtMBHR6Nymn
RSAL75A17EWWoTTyFQY7sJ0xLE0V9pQ19l9KrQFjOk6d/VQ3HfegE2Q7vY3JMRKO5J4QOmVhho6s
4tBfY00yO7uMFfe2LKONn5CGzSGpLelP5jdtN/Al67q5SBzvRa+yYlN4hTzaBXPEILpsw3od9ISd
wo5ZdgdBYx6b0KOQgt7xKVY5dCMnDz/s8IraTJMSWhaAG9I2Gw7pVUZ/MWN/u/iGgycivNb2m6gE
PGNTaXfAmDiuEkVsu4lfwzamLjRDemwTabObTI6JKqYLs5k4mEkYsvgQUXdhmu2500B0dvH46Ocu
klzWklSvVZmvUpqPTvNiunB4cx8qQH37hG0TG2y3vlRTpaJVFqJ5+rpF73blmEx8C4p42qEmZ2Y5
Ymno5O0DO/GZaIHZ3GRJnJ2Qb6b3lkflToE/ixcZTHhGAuHwNQfcxWnOK9Z+i3DGL6nkCOsPyzYg
/S+GTn0dwkbuhrbVmeIN2qEkWLcuKOK4Zjwc09sNCu+g4SpiklT6V6Ve3Quromcg0EzcYEFrcyNH
Zb9I0/SDtzC+V05XvVKsLi6bwUmrhbBi/1nYfnllJV4jL7yGL88YjJEtIypvOOA0G6ioIzCMatDa
dEPR+VLJYHj3qkiHoFmwtSpGLfpiueW05LmPYRf2+bAnSS6uYqYd51ZaSixiBwIA/qkQLdI3bPZm
tk+kLvJsGMFZWqsdHED3SxjQjBOVaMphVBXrkjIiQtbOGN2EqkoPovMZTBki8i/pX3CWbuiNBJUm
Zvv8SqvZp5fspB6SaY2Vds6mECyRX9bOtu3wdjP0CC8zTaqtTyX3M3vMZCecXBxYuZxlSLniShja
ulYNHQcBPJeidi8AP/hv9sCIVh/ioVykI6ekPibjxeg+aA56TgiPpq3kyS8RR9wiZazaonmb67z/
hv1LXzBeB5fp6p3YWnWCipJEq16P/a0qnWCrtAyLsesXci9w6qGSGxzle49Q/xgE3Qv0mXFrqFg+
+gkL6JL+vnbpeTnQPTPQ82NuDliu8JSGO0JA5qNq7W7NyutQ9uyH9IM3DrhUFkD4b6P6SgO6fHAs
aO1WDnykiCiXmqvmzY/W+aShgD6eq+gltT3VXE4vamrqWVtYFEDcLpWH76BNYNPmgmJ70xpvHGz9
E9V4VB/cmFiv3qwk3rq8angjSvcuUp17bMeWuHASX5MKPcU+A6wEMWvUyLx2+CoXDO2gXTq5ZDpv
sOvMiG0wuR5HdKK2voZ3JVGWIk7JOJO+YURzNwq+CDlN116KAd5U5GrWPkWsuaBCHd1Fz/sHMBPp
FVf1SZMjvVrgO26FG6c3Tj1HJzucchsoympD1Ue84tPxRnPOREpgsZQdr1m6KBCiOGZWLAEXdWFf
UMpSLHujDDck47tjPg3PJoZ4aJ6xxlkEilgECGBeUzfJmPKwy2ndUwS7lHWaP/tVBYJBeeYua6sT
1OwLdufDooIvcCj0kYlLbdWLRCcfb1q9v0brp2/RhC6rI1RfqzDbdVTTXIDdYmDWFscsSb75hf0q
m/DblHBHIILu5BjWDyaNjtfmaN9knl28hKKx0Bwb6sWbIMWs1W2YKXPO0trgRAN8djtROnOAegKn
e4LXq5goMYiozyRH1EZ3BS2P3hPGBEiYkzMLVj3YusB9tGqGN0krntKJFZ4zT5ohuWPCxSo2+bea
xis0Jm+9t2JNXGaOoXaM891NSLj2VNq8a2iX26a1p5ZlqqN+jtG1KWpGsPzVL2q88IdIfxrBUKwm
WDJLMx0wQjTujZDxFcXv+pohFpbc/380+d+xh+F8n7uW/rE97OEpTd/+4/W//w2C+A8msd//5vdD
iQMLzKE7l+MH/wYuDx38+6nEhvcFPQwD2Ry1wdD36Vhi/UbXLTcbLjEihrbLH/2vY4lJRscg7DWH
dP6lzifd038+lKAHkr2yXEyPZJ9+FuFTFIZhwoS98Ow2XQHxYuwV9PhDcIMs2XZd4YzCHG017jYM
sYsNunOVmP3dVLg21u+Q3dqMciQv8wqZVm2zhrqxiRVkLMtuxZHHO4QRZGrNofAWbzy1k/T2LKKm
0W4CcEbrwCmDzVja36bG6Zn3wxNurCk7jbWiNSn30iVkB2+TegFeWrcC3W7S41AnN0GuahrV7JRd
d7mB18hjZSSXccy2YsxyNiS+oc4ziLnvnXvbHZuvYa6e3YCNXBNr1pZ67fzAwkSDLCbqqyDjzFRS
h3lA+j+JhK7yJuC5lC5SNEbq+3qCupFF2hfwbf3aMwkq9VQJxjnb25yCXhpUcfuEtSP2oveDlZaa
B2fmcepTd8vPENwTWZFnSM4uBP62WqaYLvTWGqHQmvd+y7a6Dhxv5865Up0WyqXGNAUXgwIjn/Zi
rXhlC0ChoaHta6j0YqaH6i0bxBGgaGkm8RWr+NkNdHCkVoAVjxi+TcJvmfB1FxGWF/oc1TNI+p3o
6efqHc1Ymi1dLAWzWv4ORzCw6NmGeIMBhtoluIS+6Cr5oM0QVDk0j1XTnSu7d16oo9P58dtb3j94
3Br7bcx4+epYhjZdVwhmxa7BIDiUhwI03NZUpXcoNEXxncdn61PfW1Ksm69cm/ySHuIxKOzxCVv8
XLo6jdTbgnIdZqhrl8+dAWVpAZBFy3crytNxPa94J+2mOiDpb2VfOXoDPSqdEPplQAaSqfsiGMDL
TyGGsnEudJW9YjiXoSL7jpdh5prCNcUE4cnrmSB7NA2gXw32MpVcIdfV5QOAULEmYcKQKGRIBX+i
WUW2261aIh3L2Eirfd3k1pblmi3tRJ4WRDqTZCTCZTxTI9zUdSATB4qsLHRZX/JpeBF5k0HTjTLF
VV1KoJ1awyTAHqyt67HhBBn61tV4oim8fsibXD4FXojrqtgT2Vy06FHHcnCq68KVI80NdbmcNO7g
Sh+dS0v1JwA2itQSFQA95fPr0ew4sfVElcbwLeaiLbrUkCtKUtgx6vCmAdDg+eez9nf9yD7cNVAt
OgVcs4oDd+eNgnGEjDjU+YCN3dSkBKJEJQbiSQ0MAlY91byyTJnc6jDq114fKl5OdsprKm02Ee+3
TUxu9jhZLAp5zcG0JxyxKeN22idTLEBQxOOW0Xx0iBQFji7PcI8Oveow9V22SGhrqSHcVVlPjxRX
ZqG1bcmAsdCmDVlOtalr5ZzGaUbSjDZwKKMtLPphxuwCEd1eGPZAsrzO+i80ICWrrLXWXiUrppPG
iK4gZ0OnDK6cvjgzQSRx4wrnpsFCx/Mc06PMtpC8d9M/YtKkaBUn5TLiYd4oYG9rZLGRwY2broZB
C/fkjvhdTmG7SnMGi31UnRABiNhYFk8qJ8CFjvvorLNR3lRab63+9df1KXqpiZi8Nz9PAH8YE94V
Gf/3T/8n//AL/TvauWdqxD99X7/lb03xw/Tw+1/5fXpo/IYZjTZ7AwgzNWEeX+zP8aGtGwbuQ89x
LP6dufIf80P6aXiB8iJnsGcQG+Uv/fGiNnm/69BWxJ8e8H/BzT3bcz/Zd9GxbYNk6ixoe6ZO1yF/
/ml6CAjeIvyBUzdoTQDLLNy1jM/Igm+6iN9wA0jCgl64z1Pxi2D0T0Pzj+/s0nfOp0MA0Oep6ufv
zIwBNoSH2cRX5pxX/UalzNNku7dWNP4qfPHzjHT+lLgipcn/g9H75++F3SFxWWPQmitM5V3vv9d+
+RD41br0jVOUYGMp++g26vND3tn7eJDbzCxfyaP+QiqYP9TPl5saIMnMmH/xnHnf9OlyF/BzHNtg
JCRltsvhPLV5tnAYEswx9cNEMVseKv0X3/Rjt/WX78pWDDQKzkhwJz9+VydlfawSzqhmZ13qompo
8JPByWA9XXhpC/6rKmlf2wm7PQUlrwN6YJskva7K4MUo5bYwm/2Q0DjRl9USThPvy5GSMdu90s36
EGXyQonmMJnGq1sP39cdVoy/3x/6c5D/4z5hPws2xYHIyhD+xx+eHFhd44Z0uUyjhWbHCCJsdhNW
9lqIo+iCsxmQGYiV0M9pPl5mWfwcoAztPj3TV9+v1uekAA/cX35zACLwmzrmTImZb+dPv7nQSd1K
VRNqF0BMBHlnH6bxMxXzv/g+H6TSn39ZUEAcg6XdsyxwvT98IzV1GMmIeCwGZZ5yIEZOVO0bC3Up
MNSp0XHUZQ8RBNM0YLDA2kIbSUGnYZqGe9dEPIV4/TxaA/sm41HTGADrPjZQt62NRV5iJSKDeKQt
ml41qsqWsybY6vTFD1l3EanIWgk3+kotN9oVeC6YjNkvbse/9+B//oA/LTlxDE+8HHkYmW17j7LE
n+72NS3hTMkXg1Vkv7iD/t7tT6EX6RhT2gQuPtzTn351rh9jjTMzrmgQXoxdBIYxNVjQFr0qs1WE
DJ5R/bTABMo9XCwLnoqYpKzyemRpfIiZni7spNj0VbK39IG8Nem8VtPH/Ug7zw7QdkQg140vzMJL
r2pmrDIok199ip98zfNzMD+8/GNxrMKI/eN9wc7EDrKpczEhi1XSuM5eN4CIYhj02FlUZtltkgQt
wKvp+x68HEpNg5vHKu/CwS5W0GKxh2EjLpBEFr6bvRmN7jtr3fZGKGve5VBS1Jpq/f6fPzc/vWDQ
v1hvWN4xaNK3xo/0448NSMVuh2HC4ix9fePN5qyc+pPO83bsre60IL2WDX7hJvZ/8ST9Bbg0f+e5
eBiFHXSD89N3ZqTPU+DCpDNgvG1ajY+ZNdO5lvktTOJqF+IM+wXvwXN+WuA/Pq41287lDHsij/Xj
x2Wwk6JQkMJnn2vfg/QzyPrF4Z2XusadBj7+PhioCWjwHx2LaZ4YBaV8FGaTHFpvwC7gReIIqBIW
3ugPoCjFg17be8IwzV3h0Y+j4FWWmTFdQzDBojMEM2OHSxB+lY6vli30zOUgo+eim+JtWopsqXxV
HmsSxVuLvoW9nnPy9gbm9CPexjPd8bhNEvbwC01ioKSVMn/sQkVzolZcGnH+bdSr7oDX0D5rqfgK
a3JYI6Lb74z638HarcywusLBBQJvXmsaoS1n+w9UuZQM+NQe8IGBhpkifHRuQ71ppBmHPIfHSYa1
eQJYSmxi0HF2tEltmCt6WCkqt/FjYJw5xR1Ts5XPTukaG2u4tjji3HWu3T+0ZdlsyoGx3IpEhLe0
1EhtmOc+dBJg7JSHhyQ0opUHMHRph37yRDRCUA6E9xNo8avHph5Ec1xvDDN2XzSjzV4h9QEQZPDw
ZGo5pRqGl6yln5aHEl31EEj6OKIA2/msm9CTUS0MJJOdExTQTkteTlKZ5sFLEXiU3dw5cbgeNUqn
BLFgzegpwERKQaQck5MIeoyM1FOFEUWsGS1zWoLjvxl5Elo7ftZzrLEO1TbLBo/vRloQ+7TREDBe
E0z80UWoUoASBfKl9NfQ/PeNJjYeqAbm0DFxbEX+vW1ywq3Rw4exMxb5NYJj9i7SMFjFnEtYJTiP
mXaq3fkl80bofOIoFR+8pgbhjDAXnMdQIiHYSqzznBCetNv6qq55KQXoNAuEMQQ0lWhHGL+EBOyq
uogkLPhU1s2ptrErBgZjTeQB800AnGkWoZt1FA3FWNmaPApP5GRmuXmjt33yrPgt0zpSnvgVmmvV
0WsgQJt+QJe7rkuPTo+BJGEwdpFX7bTKxmYl80xhj+zNhcecKMZSvDKNqj2Sltl1ev02EjpDTSru
QGhVuyAzR/rdcEUSc+VilUbZnNKykvsRcfvC1QEcdRA8KXpYhL54MeGCnXSdStkmNJy7fBgjDByj
xhRW3Oq9Bia1HZ4Dm9qjIC7YTtbGbRWZhzrQvENdqngV1Imxpp64O5jKxMrtjubWwJS+oj7rrOEQ
Wkgvpru39s0jAxvKQsIofyNUAqsbWxdbrc7YavM2sY7nClS9AeUD/Xlu4LLF+KIMPxj2BfU4cmXm
LQ18dE/0q7GwqtlWXxGRqy3K9DKidomVe7T50e2GEofq5IKx5NZOHzrElHGP+lh97dzJ2fh9Cq56
ZDwCIhT4NLJtoTPY9it3ByepW0azlVQi11C+O2UXKQB0JyT2ng5fcTA/845FWpI2PiQTvRzu4hfo
4sOOWcOX0Ezw98BiMl1/G+JtAys1vcHakjTx6LCI6dqtivhWH0xiChSX3LaGbkMxQhQZ7AmjOHVQ
q8Ei1Z1i8uqj4JuZevayqYABVDYWxzrH7NVP4SWDUHpuG/qc2QGgFdvmIiv18lFNo3ZE2S0XEiic
HMUeFvoeuw4hFtdftxodXUKBpwgxOypTT3dSoX8WDjiVtus3vPoXtozeTMxXzC7CeIXEWF4m+bCT
nXVC2DgB6UEmT4dv7Dm4Ci3+zbKB1pTgDVmWIUrNmADLiUPcWU59XVj2S9G23oVQPT6C4bbV1SWY
V8gkXol2m0yLyqapDn+6l7V3Zm+do4AaQTOcDOZnVODl4lR5VBlzEFLfBNdo5WEhWza9zfuiBEZQ
qjBcJRVaNbMwd104+o2d18EiaToBWhVTYM/sxWzKi8DoedT7AF4Tqgq91elCUBTilUwW7A733EDy
Y7T67qA17gkVCFuWTYWJg981UJGGSqURJUy0JS8NzAwBjqdBCefEFg2fSDZz38fGHLZ9p62NYmaK
ZblLvWarcztxtaOGTt55udgRfOG5DpPrphRiifLSL3xNgXaxouEYiOhSAqyGEpVFX1BvKE5qxY1Z
ptAbcic7BcJ6dHHHboD9N68w9cknMtZ0dA8rhlbG+IrhrRRZsffs6HGC0UNpC+3DwD/QBM30KYCt
fk2o5j1AFmeaSV82vTV04k00/sEPVbc+vdIzBN9aOe7oX2FVXeEfBTIFDQmp1r2FrO6QImFdlwat
PzKigUrApDn35diuzdq6rvrYW2OeAQsew7hwuZx0GC+llqcbNVKQ4/YeePkOc0g/hBarqe2spwyw
zGBjyIuSvF66ZUVHF901EDK006D6dpWzVKV99GDFpb3OKIZdsYCgVdvBifXAX1VGAKS6xSvI4eJk
zLVzVhKZS4i22jp2ChAaMDEOwoudRaqkWig/BxFWYRZdgDn/RnaBmqEIfo/n2/m21r5lXZQTGhzd
UxiXl0Pv7hmKTJuySLSFSBr/pUrKeh2HgX4vCexeRaKWD64F9QHPJ0CXQVa3rt6Gdy44Dc6Z47gB
ae7vYMW9jKGlnbSpFofWdkmDQOy5qP2hvAODO34jKLX2HXzytpqao4fZ316OjhF/1cySkFIdOTfZ
5GR7v0lxJYA7egzCtua+m00LJIaKJecG7As6GT/X8MeLCpcDUR77HjAmTuvZAqGM4JWjyzqNeKNF
ow00dzZMBDg4Nwluq2VgquIb80NKAYIsvYo4B4jOSXdsuBkNNhCI+tmSkXVsp6LZpkEYEjjKh3cj
wsURznaODl8HqabLSPB+lhov5Nn6kaTOi8LefFG6pQ80CCuQU1O84M2mkaiKI05QXr73GEWec+jP
EwnkBm+hLg68ivGe6AOLflNY6U7N1hTbD+ynhk1gtCrjL7QpsSiUDu1Tetkuue74NT6cLprA9AK6
H8eAsuZ+zk7McUrsMVFm3XdTDSNJc4wdrSmcpmY7DTYQKPw0ox+o+2NLmYvbuKa0oEfFWLcNhhxe
Nc9wqVLA45h16Muy39Vs4OlmK4+L6CFybbhtZpuP8jSGwzh0vI0x24DiwH/3oxLLtK2/gxgb2fTN
7d0pRbIlPO/rerLVlrqL4pjONqMqZ2tZCjW7ODAhxbMdqXTMW7Lk9n6UAwWbgkA4Pv1yT9CMjd1o
MhFpa4g3vBu3xWx4MjtqfJdVABWAmAaRXx30S0sz/Zlmp+6ouempdrLbGPsPArPpnovZXIVVW24g
R7F/E+6JDcew+XAQqw9bVlv1Ry3GqtV9mLYCqz5mNKounbEsHmuqnMj1JNsyzFFzNfSyGle4ji6s
69N11ka8NzhxnSOd5mB9No0liZ4D9q+Ka/HhKQNyAqNKV+adpsbqRnnsvFQa33TEOpYl4sc88e9O
mWT9oyYvXBTR0K1VmJq3Q5K8WrO1TYR9xGY1zzhFMF7wwnFrxQLhPRLFqU4C/EDlCMEqoyVH2eOV
F9Pzp1EfbyaEqlwr79a49b5ps+OOMIG5dts4BDmLeqFjzOudytx7MHn25uza4w7aoI0hWWDoo8PE
XisOAqyPlF8bu3T2/k3+dIpS9PlCJw/Vl4S9ZG/tw7Gp7h1swRy24PrpZrvWs/A19GLACLOexZE9
WsWxJ3Fue5z6oD1oZbQWZE0OVlO8iNmziPtCXAdV2l+GpTdsAyiX5yFLnYcsj9dsrsydwgBpO519
EwRNc4/EOl1HgS0uq9kxWXgVsc7ZRYnFOV8G5YR5UT9LfJYUzG81pS6G2X2ZxGN8ByGz2tVldN0E
VnDUkdtBFNCJU8RCXmKlLvaypnsgaIxbF38InhxE+WmW5wOA5Fd9xxadjoouiscvIN3mZ9ePrguk
/cEIm6WuFfuo4Kg4wv7D31BiMrLv2gwBjt9msa8UlTjmmDivJC+DC0MDVkW3Un7rIhph5mGjfkC5
erTwd95pDQcAJewp/xpkFSUHg4/NkL2YCdleNw4KjvGXAWvlMQ3MNmFdmFwgQ4nnbKDF9d9ikYpr
DbFkZXEt2ASs7JIGWDa0q1QVR85l4iKsBTC9ntZJ9roZp1dyAfoU3iUlL6cWCyvgcBo1MhxERSWf
wgi0O9QuhoGuu2OP1x3cGJ0ol5d6HY4kj+t8x4HpK4XM8dqmLnjnDDRYZIUf0ZfQevddadaXoTWv
w47XbpChFxnooH2cYrcJpKjyVQmv3YKmVd4lth5sc3fOMOeoqHZxS3tcCXeri5/4CA8U1g77XiUX
uRy+OrWRvZE2jZY8PuROPY7ojU1ftN0PbEXKblF4qltbenhrUm8xH9d1Oh7NBGinnh9qEsxQ9biP
oVpGq8F/pbajJ4nQ98vKTbHNO8na09VznVh0sDtA0cfRmjYTkB7aW21jS36HWBz/yZ384BRzvlhV
EUc5PGMy4EyXsqFTlLXwCOIMHYbwqmLLxqtGN3fs0HGgGBODVYOcGnULj3OALuSou0k0g0ZqglTZ
oqD+c1PCzzw18O04Ww/5e0VOBjzANF5SJz6tq6A/sQASztHSne/HxSNjCVIWlclSPHjJhkNjfk6y
8VpIs1hHKZc4HLt6mzv1xPbfT0jGOVO115IKE9GgU9A0YA3th1a/tI0k2BmtTn3DoOpDP1HqtAKb
CS2076Lgiccd3nsIGjPqcnPJhNSbaU8CNghHX5Y6YT5NOktX0sXqWPgFRelujzKtlRaF5JoxXsca
jmFuRDqMUX1lu4irQrv2ybxv9KFHtmYzUc2gsnKjTyaMQDumIgFEk21ODjtiYwaWRAWFOcOeQp/i
IOrJ2Cc97eFtqeR5AD+9SIxCPGUygyVSNY5YNMJ8G4mL7DLehJdMDiaABY2w4Bja+k6LOe0uekgN
p0nV+iX94xN+3zqNvo/N/p+JDHwiPK0//DafoE5/coxmv/9VEeUMxf7P/kd/SGp//wv9AILiYJbj
N755C6Ii/ywDMq39NCv98yt9/Lz/7CukTyQp21dSCqZBFyArmXBN8fEPQ+G0yIPf/1jqv0l7/u/d
7386Y0zwFX26Qv/oGvzzj3fz9jMh669f54cP8PSaRTmuGHbSL83nS2DNaucPVqePr/TXS/DTV/h0
CT6aDRFUYaN//MM1/XwJjN9cy/TQCfXv1+Df7xJYJpPp/9I1oMJR2KhfuLa+f0imyp+vgf2bgQkM
uhdj9o9//u1uA0f8V6+BKX5zbYFBwkT4+Pzhzd9Qdvnoxv9k7mx624ZhMPxXht5r+CuxfWiBbtgX
sALD1u3uNEZnIG6KBD20v34PJdmzYqdryouEXtqklCiJFEm9IoNbecHSKVcertncSBGgPNMmK889
MpeBAh0IS/KJ1UkxBtW+z3PUnyAEJMGY29jjpU+imJz5uFO2o4D03lCZRMV/VkSUz0DwF2jRMeN5
lPCEmSvi4Fad6z71nl9yqmW00ml8VnfMfMaql+Q5Ku3REtCqp2SdfeWRf/y8W6DrUWcxd9Wm+dwD
+0UYUkwLqw8EHhCY4JdpbgdlMR4v2D3HJyEBp4z2LJLYTgK3yuMtkEbktywplREg99QP1qu9POPw
KPCQbPO4L6MK6CsFnZmUwJa+4kWrlnmex6bwHvPczjTASqOlp5g1GA6cenlAKy041Z9RWZnkvirF
n6cRr8iXHG4+9xj8JCtEMARXENbap0C5rQWmEPsMQxbEEw+m5zZ+ApJSioiUwDl6uQhrEkCGqY39
PCHJb57yA2xUGrM6EoAEm6jCKloK9CQs7lPxULQ7P0bzo/2YArvEB+4euFjAk1VCtmrTgpsEsfyq
Sm0DxVFMdQnSk1o2xawYbQL8QVC71BQq7BaRrLth7QWst0kChpNd/2UkmN2C21CP+ySJ0pIiWeBZ
w2N7mvv7ZLazKBePD+iaW/xD7oHSUU4Pt9C24CZhBjF/8iRgBhAhBhY/rwcSvP4FUTGOC9OCc/7n
nvm9YRIK6lXi6mWWS18OikiEjKqnJgbIN04Qh1d4TUMwlSu9zdqEUdtmPxdtPfaFPso4/dxFD7+u
L84kSup98ebpobF9N8N7ykvPVTARztGHfcTT9OP+3TE47drrq+eq/+OXttnVu9s/1NqUegFumDZl
zNWKSjTP7SS8+W8gF2feMEdH4Ut039d7korfErEek7bBIy3tD/WmXu1ajzLWFUaznnL3UN8fUDZh
Pi3lj53UeT3/se3qO79KgospaTv4RJXVTXv+m3c7z2397rP85s0QGHGJYmj7+UYc/7Hr6Zi9bn1j
NeH2DsCYP+TS+J1qyttuVe/WT96grVenJX0tctXsx5Sdz6Cl/L1t1t323rt4cKEYLemrh8O94Yxc
LeGbR6kB4s1zXwNkUHpvUyevzGyl7OVXd6hWnN+rnRiRyvnXdMoRX5NZZd+Mt5/z1tQj/t97feXA
TeFrb6cM0WXt0H8i6+2BEh8cmJeJz52vw9Xj9NTtrxTn/s03KeQbt5um3l3+BQAA//8=</cx:binary>
              </cx:geoCache>
            </cx:geography>
          </cx:layoutPr>
        </cx:series>
      </cx:plotAreaRegion>
    </cx:plotArea>
    <cx:legend pos="b" align="ctr" overlay="0">
      <cx:txPr>
        <a:bodyPr spcFirstLastPara="1" vertOverflow="ellipsis" horzOverflow="overflow" wrap="square" lIns="0" tIns="0" rIns="0" bIns="0" anchor="ctr" anchorCtr="1"/>
        <a:lstStyle/>
        <a:p>
          <a:pPr algn="ctr" rtl="0">
            <a:defRPr/>
          </a:pPr>
          <a:endParaRPr lang="it-IT" sz="900" b="0" i="0" u="none" strike="noStrike" baseline="0">
            <a:solidFill>
              <a:sysClr val="windowText" lastClr="000000">
                <a:lumMod val="65000"/>
                <a:lumOff val="35000"/>
              </a:sysClr>
            </a:solidFill>
            <a:latin typeface="Aptos Narrow" panose="02110004020202020204"/>
          </a:endParaRPr>
        </a:p>
      </cx:txPr>
    </cx:legend>
  </cx:chart>
</cx:chartSpace>
</file>

<file path=xl/charts/chartEx4.xml><?xml version="1.0" encoding="utf-8"?>
<cx:chartSpace xmlns:a="http://schemas.openxmlformats.org/drawingml/2006/main" xmlns:r="http://schemas.openxmlformats.org/officeDocument/2006/relationships" xmlns:cx="http://schemas.microsoft.com/office/drawing/2014/chartex">
  <cx:chartData>
    <cx:data id="0">
      <cx:strDim type="cat">
        <cx:f>_xlchart.v5.13</cx:f>
        <cx:nf>_xlchart.v5.12</cx:nf>
      </cx:strDim>
      <cx:numDim type="colorVal">
        <cx:f>_xlchart.v5.15</cx:f>
        <cx:nf>_xlchart.v5.14</cx:nf>
      </cx:numDim>
    </cx:data>
  </cx:chartData>
  <cx:chart>
    <cx:title pos="t" align="ctr" overlay="0">
      <cx:tx>
        <cx:txData>
          <cx:v>Agrisolare</cx:v>
        </cx:txData>
      </cx:tx>
      <cx:txPr>
        <a:bodyPr spcFirstLastPara="1" vertOverflow="ellipsis" horzOverflow="overflow" wrap="square" lIns="0" tIns="0" rIns="0" bIns="0" anchor="ctr" anchorCtr="1"/>
        <a:lstStyle/>
        <a:p>
          <a:pPr algn="ctr" rtl="0">
            <a:defRPr/>
          </a:pPr>
          <a:r>
            <a:rPr lang="it-IT" sz="1400" b="0" i="0" u="none" strike="noStrike" baseline="0">
              <a:solidFill>
                <a:sysClr val="windowText" lastClr="000000">
                  <a:lumMod val="65000"/>
                  <a:lumOff val="35000"/>
                </a:sysClr>
              </a:solidFill>
              <a:latin typeface="Aptos Narrow" panose="02110004020202020204"/>
              <a:ea typeface="Calibri" panose="020F0502020204030204" pitchFamily="34" charset="0"/>
              <a:cs typeface="Calibri" panose="020F0502020204030204" pitchFamily="34" charset="0"/>
            </a:rPr>
            <a:t>Agrisolare</a:t>
          </a:r>
        </a:p>
      </cx:txPr>
    </cx:title>
    <cx:plotArea>
      <cx:plotAreaRegion>
        <cx:series layoutId="regionMap" uniqueId="{5DEA7E53-363C-4798-8876-A84EC0460639}">
          <cx:tx>
            <cx:txData>
              <cx:f>_xlchart.v5.14</cx:f>
              <cx:v>Fin PNRR</cx:v>
            </cx:txData>
          </cx:tx>
          <cx:dataLabels>
            <cx:visibility seriesName="0" categoryName="0" value="1"/>
          </cx:dataLabels>
          <cx:dataId val="0"/>
          <cx:layoutPr>
            <cx:geography cultureLanguage="it-IT" cultureRegion="IT" attribution="Con tecnologia Bing">
              <cx:geoCache provider="{E9337A44-BEBE-4D9F-B70C-5C5E7DAFC167}">
                <cx:binary>1HxZk9Q6t+VfIXi5L+06kmVJ9hf3uxHIdg41V1ED8OIoikKWLFu25PnX9044cKAu53Rcmo5oEqKo
tFIetPa01lbyn4/zvx7N04N7Mdem8f96nP/9suz79l9//OEfy6f6wR/V6tFZbz/2R4+2/sN+/Kge
n/744B4m1cg/QoSjPx7LB9c/zS//6z/hbPLJntrHh17Z5mp4csv1kx9M7/9h7IdDLx4+1KrJlO+d
euzxv1++Ete3795dvHzx1PSqX26W9unfL7/70MsXfzw/1X+77AsDd9YPH2BuFB6FIY8SEsbJp1f8
8oWxjfxzGJOjmEZJQuIQfXrhL5c+f6hh+qv3blhX++Xgj+7n0908fPjgnryH5/n07zcTv7v5T8eP
Xr54tEPTH1ZNwgL+++W+fzDq4eUL5W36eSS1h5vf33x62j++X/D/+s9nB+D5nx35BpPni/V/Gvpv
kJy+erf/lYDgoyRGjHGMPgOSfA9IeMQZi3mMyZdF/4zE6cOqfgKHP6c9QwGO/mYopK/OLl+d7199
WZQfWeL/0DPQUcwQjVEUfY9AdBRHEaIheeYL6UPdPjQHO/175/yxM/w18xkOh4HfDohTCFK/EgiS
HCHGweaT5HMMAsv/NkSxIxJxRgGRrw7zGYDPjpE+mIf37udg+TLzv8FifjNUxKvX+9N9+urm1zoI
ZAaaUBb9DS4oxhGBYPbFIz4DIh68MgqS4094yrdzn4ECQ78ZKPkZYPIquL44e7U9/5XAREcQnWIS
hX95xLcOg49QhBElnH8PTF4DLg8vrm39IJufAOf5/GcA5fURnPo3w+h0v739pdEsio4iQiCgEfw1
XH0DTnyURDFBEOu+x+ZUyeGngtjXic/QgOO/GRSb6/3t6T64y8/zd/tXL7aHd7/Sa9gRZgRe8Z+V
MHjHN8BAJYyimMYspt8js3FqMCq4e2qeVvCe7eHdTzjP35zmGWobd3R3tP3NgDu9OBOvrrNfChY9
YiE4ESJ/8pLwO7ASKJITzFhCP2cm9CzSndr6/YP78DM4fTP1GTaHkd8MmbNX1+ku/2LPv6BmJlCL
UUTogTN+en0HC/gQjkKgmiH9OvxtqXb24IBu/9Pt/Lh+/jLvGSCHw78bIBen+9e/EhB8xOIohL/4
syfg7wGBSiGBWoFxoP3fIWGN8j+DxJ/zniNhf7eC+XKfn12c3/xKKCjQGCApCLPPxv99fuFHCZRr
IcbxnyHrGb+/VE+1bfqfwOSvmc9QOQz8Zv5xebv9tUkfgdoC9Rg4yWdQnslf7IjhJEowhYLs8Hrm
JpeD/Klk/2Xec0DgdL8ZIK8hsee/lr2gIxRTELi+6F/fQwJiACEYAyJ/+smzQvk15PWnn6Ivf818
Bsth4HeDZZ8euOWXoP5/n9kJP6IxBxWG0ucZBFOKOXkWrl6rxwOZ/Kcb+HEu/zrxOQjqd8vlNxev
01e/lNeTo+ggt8Toh9QR4yNMaJwg0GQ+v76s/mfd5cb6x4ef4fVfJz6D5HD8N/OLm+v8/GZ/fhG8
Or25ePEq229/ZYZnR1GEIx7zZwolPgpjHCfkcPzbKuvGHd41Nnhlevvi1QclfyK9//Akz5FyR6/g
z+/VWLk9+7U6MrS6EgZiJUbfk0UcHkWgLDNGn8FzW/+cbvxl3jMQDod/MwjuXp2e5i+y/3h18fqX
Ksf0iBMUQt4gn5P49/7Cj0jMEg4/flwK3z0Y8/Tiw3+8sv5nNORn05+hdHf04bfzlIMkdvMre5Cg
rlCCOSU/rooxdMBoHCGg+p9eQCq/DWsHKaz/iV7kl3nPEXlq/j93m79pV39ek8+113cf+Z/26Ano
+ZRSBEv+Zb2/VSZDEC4Px78wx2dwfOme//3t/LgS+zLvu1v/f92M//tG/dddDBl0jvJP2x++6dX/
8+inB4Q9Gc+m/mm1P6yOP6/W/sO/X4KYBVT9666Kwzm+M/fnDca/5jw9+P7fLzE/ChGlSRwDb+GM
UyA009OnEfAzgiIGuy/CELwJqExjXV/Ctgx0UMpowjHQ05iBZPbyhbfDYQgq8QRH7IA25iiG8a9b
Ti6tWaRtvq7Fn+9fNEN9aVXTe3gYDGdqP3/ucKMcLhyCL0c8oiSOOKXQrWsfH65hXwt8HP8vszLS
h6xHop9p+RgUMkiRW4qUGBsOaTnL9+O6dKIe1ubaxTpMaxmwlI1E3ftCP5bd6vN+lcPJWhXdnsuy
OI/kRO67qKmvo75zx2gp6Y2KV51Oc8KbtAz1kJU4bDasmppZ6Irj9w5P3bZY1Yl3cjnjJYq7vGwb
VW5CMsTnxMQuY7ob38RWm/tpVFxvoprYIl3IoFdR84keB0GsP0jaTqempeEo7NSvl2EQRGd9E6hO
WK34qeM+EBNr0MM8dHLXxjM/LYqQnFeLT576Zhy3icdYzBZGV+q6rY3QmLtEqQ3ifZcl60IvxhGx
TMPPrIz5lDYV66UYo5ZcJTWOclerBxp5dKXKRKcNd+N83LZQOm51WdImN35YM70UQSLwOpmnsgj6
i4bOZGeUQZulKaY8JuaKl0MjllkOIhjrSIykpmdYyXa3tExn9RCrrI1xLZjBo+hZ+KYa1zOwnHfT
Go75EvfXTUPeTHVc7XhbtJmXU3TOrWHpWi7njA59PvbmmHB3ChcZ87hZ+K4w2OVtXI93Nu5DgZHB
ua3KGxSwXuCpJRfdEo572Up+uqpx3JfcF5nH0yzmeTgfGvduYb3K7Nyvgrd6TWvL8UZN0ZgbN9nb
cIrtLdachyIxdE6lCsnFjOBMdiJw4hXQUD7AGwe7MDZjMY171ROyG8zAmtQwmmR+FdFafECF0U9r
50Zh5hhdeTa3exkXkRWwXQY/yIFGZ3Uxy91cOrJbk5bscKX1CbbFcOcCTO7LihTZ3Ju5Fnqi7EnP
KkpSyUZ7XOuV7DpkE7iCjM5XjooTTfteUGrgPHZWNx0scWabcTGpXwsvBRlwO25szPCmLsBsUJiQ
c1cPcif5PKeFZFnR2DW1KkBprU2/tx3P58joE2Q1vYyCHr+uohu5MrgQb5Ixr+CarycUNmWKtVl7
Ib2XNo2TnqYtm5AwA+7F1FVMDHNRCTW3qSvCYws4Z0thNwmaTio3PLJK5mVApagaOYthGh8sWnJG
rBMNUdfJWG2joTwria3SVkXvkGHbIZi8mAhH8BF9s44xvgSfppfjEC77LqiirQrH8wn1switqsVi
Sy/iIY7P446rfRfVY9aZeDpB3pbbRq8uxUGAUxaabuOjZkxt3EX5VMpGKK+9QAufMhk202apF5ZL
vPQXdQ1nGUbPd2528VYhNO7XqBvTkNk3Q1vO+dDpYjsOJd/QBPksGnm3UWiuzzxB8ZslcO9jW/b7
VkMUIKUJc2oXmw4MfDoelBG0V/Jk7KtqM4x0yOPWWNFE4Z0d6a4IrE5rPqis7sJ7G9KoFbGdH6qW
JSmqB5UWOmmOwxXfU6/IntjEHw8h8ztWjGpLYtsdQ6Dzm0Bj93pB9ZTRFuGt1hbtSlrwPCRJn3Zm
KrZDguYdGIK5jgM+XdRdA1Gz0xdDCGure2ZEMQQnpS30ppj4ZeWbx7IK53SMJ5khWrbZ5MpEQDaQ
G291ch46dtNp/YEEdI+MBnef1ZT1ScEvC1YiQafgJpJ+ukVuCsRQt4yImBd3fhx9KisNDm+0FmTk
9GTxthAygvPXo2V5S5Iw57Ja0ya8DRY1iGpIPgStf9OYsNktY3WtVI/yiskPUSmd4LS/XWawv067
5jUO++bMkaASZjRzPmlbnJRT5DeLY+q+YTbZRjMr8oj2Rsim0Kkcx15oryKwXdZnoTL72WiXtQRf
E4OjjJQhzmPWMCeSLrS32ukSot2WchWIJqjugkRWmTWFu5A935o+fk+rmaXN0tc5MeHbYebJ0xS3
csdLZ7ZsZdHOxsMkqsjSG9Qk9a4pKN60DSlS6sNhT8IuSCWGrYtimhw/naphOFNh5E+aNhm1KKJh
2RE5B1Oqm9VdmDEIbo2k457isj2e41bd8GYa73gd2VsXdMso3FhV9zpObCsSy9+2/Rqc1Gs4nOqy
XbZtILGAW0RibuS7YKyCs+UQ16YKLr9YUu4Ki+PrgPs6P5QPqQnxjQ/lxyTA+MH7oM4mHPt72KQg
3xMIhKXwQ6FWoQfKK4FVydJWx+MOoyrZdHEl2kIOWjSDRSnvwvgKhxYC/2JhlWRIc46iLnVtibNE
T7Wop4lkXTtBuO683KE1CGvhk6raaaudmLhEEF5Xesp6xzYWVuY4mex2IBU/S5oxyNdlNad1W/Xn
c8GiY8VUilFj0wg8+Arux+QQWE2+GCKPedGum6aGQLt0w7g3C/zmVwWhsosg5g5RgAHKqb71Slph
+RRtB6Y92FIMRUjCK7ZDbFnPDSv6rGMuzPHCxUjbehNaqFK6ss8qV50EfOUnlnJ2SobVRSlFI94M
DONNFCaVWJto7xAiaSJNs63aaczZtFAkIpTcQaQEg2xGqlNdgPFOVRK8cVWoRbTM560rW+ENBKJg
pg8qKra1M2/pxMj5kFB7LGew/HLC5IIw3GdSmkg0IaQX4uJyY2I27r0MCBj8XFy7CBdW+GblN6VB
5LxR8FiDj6bLYF7pJmJlkDW8LrK2Biv+dnftd7Xlo20Xp2T5547mr2//68bW8PfTdtu/Dh42RP/1
7uzLTup//NT2yR5US//8Qwd+8PVcf23sPRTlX3f5PqvyP++9/hsK8I+D3/GD72jQF8J7KKGhZfdP
9OALjfqLUHya8Cc3iEF74gnwOvZpEyMDaeozNzh0nijjCQcLQWBXGDjIF3LAj0DjDREPYXsdsBMG
vOELOaBHsH0IJGCGgFUQmvyPyAFc4ltqAJ1KAnoZhR2wCBqXPAJi+S01sLTu1j6JQ1GqfjrRHD2w
ZMKp6UMopULt0xJi2Nk3i/MDQoJxCB2F7y4LG9I5BSEVGtNhiMMD9/n2smFUV2DHwEjaovfrbTvF
utnXQdzyLIFMO2SQmjQ7tcXStudax5ZfrFOBKQTpqOlOdBNQd0yK0LgNGV1M8sJzDCkSrWrdR8UE
tS2s7QcsQ1xkupLOpBaSpt1owxf0NjYWkV2buK49Rl7VNqNEt03Ou3HOqqoqyElb1V4J3YbtvZTD
8iEYNenS1SOVyQolnSi4H9+MlS7HzRSpNUzDpJzcpV5Q+5ppXRXZOLUrO8YJ62tBvSnI3qxJ9IYG
wyq3QczKBW5tniDuQgjnJPcJgWdotMKhgEpv1CmhOCClSJZq0ulcLWrJ8OoUPynHkTmT9dy4SoTO
RdO+L+q5vvaJKsLMyjHZ1ngYrnSJ8UUoZVymCDZ5vq1rdBF0c+mzYJXTWat8sykdG5lgZOJv6qb2
kaDWR/YSig9bb4yB8P3aE7KQvJ/IYE7RWqBQxEzPeotLXL2dcMPuZxQUeQOlCATOtm7fxm3sLlAT
T+8hNikP9XQVFxnkIHhQO6mkTTFfwvo9sr6e8qij8NCGlKUWcRDiOO2DOsQ7VAVw3JEyyYagbqlQ
Haq4WBc5yRQI3euxqDjdkMaQNi2Y7HPZRn2+DpMhnQiqpBsu1bKM42tfx3DNgtXdW0RtmbJuWZqU
eBJVQs58Pdaqt+cV5M7oOLY1ZOzIYrXRUDc1+XKgwajuu1jMqqMqrwITsu1M+tal3bpGqBVL3VRu
u46hWct0jVdSXDgdjNOHmLgZk+Mk6aA6EJFcUXu8oKG2mz7yQ50OndL+ska2fYtGDb9WQQTYj1EH
hVKvTKiAdXJl7QVceun0xhVFU+UBTwoH1SEm1WVHhr7aFks9t00azk2pt31PwL4wrZG/mjsXyFZA
OdwMUzaFIZkuUTc0+rZuw9KcUjB7sEJWHT4tLPIDgarx88F4xWrczUmoq6xECZy5WGfOq8xVMfMk
Na2M1xUoY0HHNVNJI4c9rQrO3kUykEu2yJr5TcshLd27roRVW8sRrJmotX07qpGRPOim2ollGuCp
G+JhULZtfNUcpAEBlKDzbxc6R01WMGUz8BRLsynmPVCCRSZN2owRzA8G16Ot5TOubkfjwFVQOy86
jQZr9B3vS1ddTixq6xv4Sk/tD/Qd4kbvodWT6wSYf6aharhRURcAp1m0XrJuITF/DFmieYadcWhb
eMs+9D5QH43DyXUf2pa+LZv4UFlZ3G8oxsdVhd0mkGt8R3QE5dVEPXC9TvFzO2B01i1mV8padEiJ
GYVhWnZOZ+G4REJjvlWe7004QAEgC90KzIbNKuktWapxRyVgBeqFIJ2RaT8O/DKR1lx2FAXpUMcK
Cbaq+YRUuLgb13hweRUGil+xsLlpSP2xs8XUA3OY6RaZHu+HdWwS0agBll+R8xKisUm7JJpeNxgi
oVGh/RDWBRbVjNiVsfWumpXbcEnvR50o0TRllA0rvmtj+1QD0Ge8A/WkjPAumCe/Xbq22PNmeN/0
9QWBb2LkYT+VGSqC14FOtJg8X7LkgEwC+lMfxN2xW5KsC+bbSfXbtkflxpeqTGM18bPRFz3Yw7gd
XCGAjOAcRBwl2GDPedNAZI1j3gLpleo80eVdXJNcReuaGhn2ObdxISqt2jdYYpJW1V0TLScxbJxK
EZbHwxpvGSq74565zLEq2i9JtzGuOF3DOBZRBMkAysITab3ZSLzW26gwYCGkPyG9gQA26GvIXlPm
LLirjOrjsIUQqtd4A2GK3q98uSGGxWJAsvvI/bCjfBmEsisIU+O7dg1s6poDb+qiXoSMWYGrKU6T
xDkhB7IdFBNrEmcESlYZkg/wZa99gM2uAV1FtL5e3hYV6I5pUQIs5YSQGFGzaXFwGmp5QxK9gVy/
CpcsWqyz6xdRxHUXZYvSZZVOazls0Ejiqw4lARWk784iyY5l1STnQ0GvUDtOaVmD9RTJcD+O/Arp
EsikV6d9Qndj3HiRVPI8VAWE6jmpUxnprWwXnZMKZARMlzcQOqcU0Wrj+qabr6iHpBRUjdoHbfJe
j36eRNQr3aTRyNAqEMRCAX40XSXxjAWGOJPTyVxhtwY6kz3qhOt9P6ZzvDQPIANCGApaXgdZOwN3
UCstjAA5sctbZqbtiBu6mxqmbxdUTDXcpIxhkd2klIiYfJMsqwQvWD3ocHhQbVaGQ3Xsirm9aXqO
H5Kulu+SoG1BGeUuqYBFtKcQJZYL59sGGCeN3/C4wcfRWjUPZeEdyEPlsmZDras+X1pYrdnJTHJa
7SSrilo4TVoNukYY3/h2CLQo9QRMoVijIPdTYvMCcsNZKSsDcVCuwP7n0b+dyx7vHCr5u5aFXW5h
v95VBZUipIRqHDdsXtjFgJMHRDuTxzKIiOiUNdUWY2kZsOGkx6dJD9NAxJHAMevDtz8Ej8d227Jx
EFM/sFSuQXnRYTl/TDoVZom1VZfaJVD3NG7XtAoLzdLO2UpmA6YeCZCGQ5VHBWFj5llRliJEZgHA
oXy7R6CCnddKTgMICSD8bhpUoStZ9/OUBaiBhw6nIsik9sF5vZYMyqvW8e0wNkT40ZUXdYD9tggn
/j5BY7Vb0YSO46riacIlyZ3v+8zIUpuUzfUCKVDPrQCZtYMwyzqoJhJ6xVvqQWgdVpIxH1TdGQ4T
lZoSdCRhK99uqKu61123rLsQjs5pDCR7j9QcZi32FWR4KcdHHNNlS7zGb7oWEwPRzxhQR6K57ERj
hnInrY7e+IGBqFcPfbiRY5B4UXcK3fEp2XYJ1ULVXb8rIlfvUY1mLVwA4cX6gqYUxNszrDt+LMPa
vgbh+l5B4sm8H7ERaPS7amibcxXFKO0btvUQArdUhlWYgc6Cb5wvwhzSaZN2RdOmazdP2wRjcqVM
pHYRxMpd34V6r4g1mwKKdIh8igpQmv0J7wK3bQaSQGFjxn3vQJcmqmJXIIGvV4MDjaSRHTvpKf04
o9nsW3OIt108FgMIlM7muuY2AUFD4jNdDeiYgQR+XoKIU2dBohXKZVHXj13sQbfQfmz2cTI25+uc
bAbrii2vXFOl5Tp4cG3SV/y6DxxUU5KB8oeDtc+gMxC8X4wv3yDnHZCTpDV7jklS7PiIk2xuTSyS
oDbp6pg98bxG6dxO5ROkTw+SSt9PWz7N7hj6Fe44hu3lKZmmSNQLna4g9AxKQL6h2xK1C9S4pRt2
Kx7NdgzWIU5br1zWE65F5dV8XJgq2Ohw7W9BuA7GtNLBstMe6ZNe6n5ThxN5mwCpsU+RLRhKw54l
w8nI1v6i8sl0BwJhFG3amoF0YKKgHcXCi/51PHbxGXEcQ+lixmtgj6gUK0iFW1SAYFfGM8gc3gwQ
ppdotY0wyM83E8LjeFBly4+sRmDSul7Cd5JjmnrHZJWiJSGgmLh22gyBwSodJ5Rs20bGg2BzHGdj
V1dpR8blfTuFrd4kVTmWqWPhfMGmICbHlYyV27GemknMWlp+4ld6Zfq1pGKuEuu2bnT8uMSkvoG2
c5SWpgaVtCLzcVMbLbyNdW64fmy7HnfZ2uPxlNokCFK4VHcVzMt0rGlTiMQRk4eqb0SFKhkIIye8
WSNfVCkZIajboMNWhGrRSzoUo4zyESobeVEC/FJMLYvTRQMlFzQsK0GirlbbcOBhVoBl7ginD360
y7Vivak206Q9he9n8z6N+tacTUUT7HuI1KdDOZTpMKo7UFEV9L4afBLXKz0flcPCQdTcJnEXbsaB
FmcRRPELOjUg9MYqgJwv1S2dugbUtLXM7RKWZyPQ6cxrEj3Gw9reU4b86ezMeBUUqNo2Nr7VxHR7
tJDqlNK6uXVz5zdrO6u8R9Jvg6ixuyIMndxADGqzqhk6I2rEWtHG4XRW9SGk6CVBNrdKQVG/gjUP
h8ZV1M3X6zizLW0QlBjKdqXLSlP44YQCeczLpRszEmHcCgXJfjuH3bhHzUj6UwRdq81B2TiOG9ZX
KbhMsOvqyYI2BX09+J4Ta+GiCorBNmmtSslg6R3zoEkWDXBsLcFrB9qHkMQPXcSJ4EoUBh646rG8
LGbGNjV8y+3MdA2/k8WyftRJwJ3oEVovauQugCz6BJTzwueJGaMUdEHog1XQl0jnPhiSk0JDWQht
K4tO4hi0dKTjCNBqVeqUW697p2nWg5yWbM0UVJeM2zERQQTCd4r6FgKYpIkkAr7NVR4PZrJz6vi8
5mGn+3QqjPrQ2XXJ6yFqN0upIreZ6qDsN03HCHQ2aHgwSKCUJxOfeCBaoJGnQd/w/eLrQnTMjGlr
weUjaA+/Z8tAXy/Tsh4b71kl0OALMaohWnK06DAUEsiEEqWLR5lD76DK5pDIeyKr7i01sheNi8g1
JkOX00UW+zDm6rhpEQGD9Ka+GSaPk5Q1c7Ska2WTjxRC0Q1C/KmWM2TdUUK9W4Z+JCkgn1DhQS64
X2TslAh1Sx4d6nlGekhwUAYY4JpzOQMX7av2pFzDau+dGjeBK7taVCaWedchmQZKqwlaVr3dwJXL
tFK4zsK+kCJyA8kCOnhoJNN67ycHkuc69ztQwe0idAI14N4Qo25qtlTnIJZ2YgQxHNY8PuEAxnGh
XbXpyDLjvGDV4IHhOCgPHKr0B+ON34xmUORxAW35wdRBDXAu/D38xwrQjKVtu9VNY/cIOrsgYidO
Y+GrSi2QgeV01buC18KUvJ73w4jp65VP4bhroWtx348AdWoheoHejwIlgC8fBHQooU6qpUNms5o+
QdlQqWobdmWn0qWv1JUOgfTkRRWydwZLM6SgytRlFq6tl1osujc7HlYr3sD/JcHfT208dacVnVae
xss6k33py+bBNEv3gIJ6vZ3RsFbQpw4SB84D1ahAbRm4sylqFplCE6GOTqpqmTa1jsv7krVQ8kDm
ROvOQZ35EUoyD+bJy9CKQAXqLPRIDhmh4FgzqfFb0J+QFD2d5AlXpLjvan4DWRtBvpi8/TANHJVp
2yQdBXta/EMVJeHxVDZAuItPChY1I/xeo7Z5hGwwlvspCPgV7JMY2wxipLtV1aD/N3vn1mSnjm3p
P9RUAJJAPDaw7nl3ptPpFyJz2+YqgZBAgl/fA3tXlZ37lCsqOuKcfuiXjF1ZzsVaXKQ5x/jGXNCo
KtJAsIeoclzBE4yZqYf57PEVCEDg28faePGuFmxE1ZgE1fM08O7cdIEI4HOy8tUMPaQD5hUBOqNi
9qAmOLjU3WkiXD7PUSjYvloD6GeeidH7twuwhl0Qa23SxJCuyl3N8VNhKYcQUVHoVEYE9WfYsthW
xqmH1lAlEmoTFxXctnBkwYBFry1VpiTz3vDXKPXZjAIjaLvhxVRecZF6KCwahqYd2h16NbwIqAQc
3yuVP++7IYaRWCy621Et6BMP9JphP8I/w5NIcPMm84onh4hGbPsUft98V5bYpo7ADyQnzstzWcpy
SZMGhuqpLpgvurS1I/boNCrE5A/w3qdgPXY6dG2dQfwb+ltRNjgZYdCs/pJWa7SKS5fMFnb8sGwO
HIkHb93Hom+9tHei1HfRCjMrWxI3vEjKcK5g/uElLC/wM2hEKC5Qpf3+iYRShxxNLumexmDB5R/N
wM3RVBP2Hq/pFrxBZxVprzVLQvUmZAyRRRTQUP8Ua6BQ4SSFpoHYM4mx7q6qxqtZLlVc9LtEENsc
fev5LgO/0Lh7V6jhxWMELxCyBqfph3pDBlTJF8+rmN5b7eMaREOJDxcRh3+T9DDMd5qVQXRY2Kog
atkxwYma2hEfycA3xk9cJ2irwyD7Wy/wcf0hpQXiokYl9EsXQ9xOy6FY+yc/nDp3j0WybA7aT2h7
7dERN2WF9ry9FoujDcsWeE7tTYClR1zNUzs9o9zX5qOMXDE+Bdpfh72Fab9tY2VhDpNPYxhrfMCr
Cb3ijYKdYN1N8v2jIsY6RScIfZ7KpDBLho1cy5tm1FhRZrwHd+Gu6hMoVwTCHCCjgmbWG+S0q6Me
H9F1FG8/DCdgG3YYSyRbWY+dgoorL1pMOo6OfqwdD9Gb8uYoYBi1Ml7FIy1mG6X/yw8rCUGNsrQ3
BYtT6S/Fii2u0cMttTLoT7zX7OX39sBGI/1MKwF4CimQKDzoYYTnELM5fvYGGluGiV8T3LUhUbfS
kTpIjZgjlyZ+PNZ7EkzCZL8/ZviXg+Jvkc6KWIDyD7HTd4YESmigWSiZ0ij2hhfoc7OfFbgbvo5o
6vJwWtmZLlqplM+eLNHtSM/bL5BWUmNbdd9Z0QxZMvts14RySqXzxX4hin1WlhvAAJVFQ6zWAVv8
YoiUaFcMf6KRN3+IVVDtk0AFZ9N7wZgnUTOK9Pef7z0Bhucy4SSinHM/BI/27pzCnx0CbB9Lis63
xr3dj6eyalWuCXN3o6X2msRWZk1fqh8DeX7M4/kvzJ6/ntgAWXhEriEikM1s+vVqKjxqcy2XNZ2b
EOVk20Un6MLV14oNaBsSeEzNv7mW25icX2+gBKUqT2KgqxEJAN39eshR1nqaBcSjUXTFzUpnqVLm
JWfXrGxIVZHwK9Gq+NZj83CWfExSKPS6zPyJa2/vmd4GaVURoHG/vwjvTC/czxjpw2O4evADeRi/
OxVSjWGrsKGnXRG6Oy6Eu2uqEUXi6DeoDX5/sO2K/vIU4WDUjyFgcthreJ5+PQnJUkR9r4MpnROB
lqrqBjJliSvp6ffHef+hgjCGkxYHUEHBOeG0/3qcZV6bBs9Uj4dTQ0/3oRB1u7Gv5imDgIG94feH
e38j43Ah7qOQwAOF0p9sfuZPKKNcglpiPerT4fvGU7sa7sKyQPo58KLFot/pZZOesDFAOl5RY+W/
fwMB/ctbwD0F2zakDKZp9OP//+kt1DasXQvnJ0VVr6bnSnert2soNRE8Rq+8Rc0BCM7T5QA/oNLt
S7F2vQdlR02Q8eLRhyTol9BJDGzDG12C9EkLGfNhZ0JwNCnhTd1khSEUPIQrZkhrButHpkpbo7NY
w/XoSGNjtMEVAKcCS3SXLn4f+sehHLwqB/GHtf+H8cJmg40WTsFWg1ICEyk0QgJVQHUL4slz+jMv
F1pfJArZ8AZWQzTkXhcty3HsjG/uOutwERPtgv4JHQU2VHgz8P9U47DpmtnHC3Pp48yDMJFi7/x6
23ptgZ/97PXtru0LdlExie/LZMFvFQOimo4AzqaUYsULDtZn207cVKgGwlngzQOhrQ+GGFxKrGvl
azm4odjXTcDPYtSQf6mJwcrwNvnmkwobOM5xjRqggI9wnkxUFM8yKTpUJlVVfVxHs97H3mKwmYYU
b4F1BXynEHp7d1WPAzb0Lp5RhBgOhgK81rJMX1lHUUX3STV5H1xDCnNa+hnbvZ5YAkliIE2Q9yuv
xb4nHK9DauhHu3BVcklpgpIqW8YKVVRLOE4U1Jn64LkG57KAXbMeARJ65mSEwwYtQGLAsftejzDV
JvXZ9dRz+5oYCKhaOucfTWB9cXGxFVFqagXRekqWQe3m768w1RQHmeDANHmvrYpTV9Z1coR79/0k
xPjQMYzuETdNjze7osYHdSbmSt8Zlwwvem0M3JnBFdCXbbKvAS4/h2TEXdP4cDMWz6qbwhgpdsXQ
FvDtPf5atO5aNxJeQiSb5SaIKNrGTjeLd/5RpTnbzD0u7ExTT80ip9AzvwV9G94vZRvQtORglvNC
yLU7o22S/27be0c3hEGEpQIlFIbbxSyKAqAXP68WSdS2AMdkCOywRk1fwjW8x2fEOsVpATgzUNVN
wydcgt8vEu8X3yCKMQTBj3H8EOXE+2oitOgPC27haHcJ1vfSg6Cc9+hu735/nPeba4AcIDBx/CQ4
JMKbv34+GE5VEkIzBMfImwsJUObj4d183U6OL3NZz8G/Wf625fznbQW0AoSzAAfmGF8HiuPXI0K/
pbNpQJNS4sUfqyQQXxufjOpYNQkTaShjtMrdiiTDpViD/pPBY/jt9x/6LztOApgmQp6LgpABCvAO
WbF4ipxoYbmuVZ3cuqWwQ1468jUBVEh2vz/WX24gHAtcPzKxARAMZGB//bjVVEo60nhN3dq3b4wV
YEtp1eEXyQx0Lx65+/KDafjPjxtFKBEoQSI9/F7i/LTHrMkSelJEMMEsd3f9guYIsl0MLC8ATELY
8kWUC+6s3x8VD+S7y4ukAAWHhLQAQclIyfvLW/Uy0kVgUZKY7tb3tT4v1B/7tF06OexCCvu7jlv3
jQG9/sI8M3dZ2HD9qitSm53HF/UlBAIY7gCJsEsLO2/JhyIB5S5m8jQATLtKHKTGtAbj8DGBCfwq
6tAHYF1wju4XUht2wHmBqljXg83Dcp4xOZJvrEyduDPCsazPQ5ssr4TNWmVe46nmCosm/B4V9W/W
FJ46rEHoToAiJL9zQYxdZKnHsv7UJ1wYk1VUIcqZRl4syCH+3vZO2K+9bICrJeCyiLg4GQhU09ck
NFgddMHX4Wz7lcbwtgAwHkG6YDGtaGOmdJy8uodFvLXvyTjg9/K75uMRlPvXAi04v6Pzglcou6GW
N77pi4c2LgO4qas1vjhPUdHwneZmALYzCYFWNNQCrymrPsR+lqx3pSYreA5OQYmsA47Uwey7VvMo
+L5eKdYXaRvvVsOX/+C+6zPAcde0g4H6pTFyE77qxL/VTBh8EPAxEIAX7N1Jw92BtR34TiIB1ARy
/tZ1hEngIHOJ/Xjhvs50jHXoSrMG8jFrqcmHcZjAzQ5ygdzoseK5rqSMwXNPydGtJfmkh9p+ZBwb
fs69iA1nryfsIseSltlSNbzeyYTrw9hst7YBBneEa8yjrAa1DxWioYZm3Nl5vOh2BRU2WHb5sVSD
psYp9uEXtlc/tJqG1lK/DCAocakSjq16QNxgPf7497BleHnxawwkuKrNyOlVDCXxk2M9yWOONMHR
LGsS5W2nvRcPZskjBd8CUYf6xfoZPEp7kYHXCwiTnoKEjerzwJaE7e2SWLPvEleIzF+nqbhuJNTg
/SiMVjvQF0Jc11Yvc9Y5ZFZzBrLGy8D74Wb+wZ2s44K3LKUph0MkOOTjbsGOBi16ALc94hkRsMO2
i9uMNVkRBRj75NIvzh1+/+T/9blHGNDHYBIQgCBa33dpEiBcYlyj0jKB+JFCR2y9+94Mq3z7fqA/
M11/9oM/0kk/M5w/I53/VwTp/xwc+ktk8Wc4FBYH9uV/HR77eaDhPwnRH3/1JyIaYQ4pmhnMhmER
lnuKOuUf8TFCtklLMSwW4CtYj/9OiG6jALZxmWgnGbbjbVTp3wnR5G9868SSwEe/jzGzyX8SH8OY
zXebAqbZoHFP0FHHHMMJ3rd4KJU4nWbYaRO8lCzeQgu+N3UPkL/dsfYJvNkt3AAumuOhnv0j3aIP
UEBsXmxxiGYLRjTOKaDcqIIRRdPHsejMGYsOORUeecY+IM/tsNRZM8CS1fH6Kr9nMDqkMbotlpFs
AY2SR8e4Zh9h+sL+m7xpZ7c4R7QFO7TtYIaJod53LuwzgJHhTm1REA0/4QQv7I27OvmkbCyuGSz/
fbSFSMahj/cFVSCylXS7Qo6fQLrPIDw4mOstiCKMj7TUNM7gFBBTWQyNdlZNdr9uIZZqi7PYrpGp
3CIuXOgZxgpiL/4WgEG4aMzaca4O9di5y7AFZbRumlO8hWdgeOg02AI18xatqZCxgdtQHH3wfTqf
Jm9+liPjaL6awjuzmt7ytfRPBTM0bxQiVZEDFZbBUWofxinkJPXxwa7jMVoXwOtx/7x0kc5sFZ8S
LP+mGD/Bmaz0AFNP3pXA7vVIL5GaP/i1gSBNNPItBaxaxXZQ/B+WtT/JBmG+Ogw+FmQ9zGoFzgHX
zyJQIiYSIXkEVzpsQMJHjAP+C9pzI+ZPoafDrJc1YCGQpmlES5X2fc1h/NlDBBQFsGmUoxthGZzq
/o1r+wns5hducMtAmvcOA26PA60LeztV1ba3JnTfLjN7iIqJ50u7PhteXAhoxmUky447GsJzYA+a
dI98jnELOUtUXlQtELiJH9UwbGyhPGjktC5RHYZQ6OWXtamPS+dHZ5FI0ufKRzINLXcDBpiVOTyo
OC1bMFJsYalf64yG3SNguesCbn2qDK59WxbXQDq2fovdNcBvEBbjF83oeXJdtOs7+Qfv5YEmZZ3B
Hf4SzuMpXKYj9vhLvZCvfPFeyErPxTzduDrsLkvfjhnHTPLN3D94en2Frwb/X3USxUJ5XTbhdR/T
s0V4Iu2szP1m9lCu9Q9+THJOPVjWCKikUTi+YSwFchiBd+Bt9GIb+ZpU3efWqKu+Sj7ywr6yeqbX
yJu1cMXEVd/HNyJsRVqbJAAjEzz7fv2V8+EqQKsuk7bb81KoCoASByi5qPqqVNURvPR8LBY4rxNf
lh0dQnLwm6GE2FHHCKFVERcsNUbjhXH/IqEmEgCFxXqRMHlPBKgOOL24y+o4ultsYg9T69BD+94K
Q7cCRDzOWQGHCgUbDe9qyYF2UrAYabnGXW6pexVeqVNQzV84X5Aa8WDnFk68QGlXWYs2Jluw9Z0A
dJFsocWTIiFNg6ExfcoXnNyqjS38ldiwb8QHFTwy6h9AcCf3raiCrJ0goKcGsg6SjuVR0ChO425O
2drYrF2FzHWxsSkh1iJVw0lVDLQtCA2EcFQIXYqI3EWQQ3w4yGS+AmkG1AyxMwRImh53GBacxc7d
RQW2zhdlyxOq3ifUwOWOzhSAoiebVHXBM1rV6Fl37GqaJhjUlUiHcWQngO1haoPipVb0K4nWR9cp
tx8VzwuDLr9dU17Ud6pDoJIZfL5+8/yGuKbpEHqPfRs9r6w8IL17q1t+A39p5xfTntsoA1x1Pcrk
JSxjtM9Fg5psKd94rF46VNs7I4aP7erxnTdPQ26K4jNJ5OdippeZYMENPJrPwQqvP2EunTtk8qgQ
oDpqpep8nfoqRyCu2jPadreA5MJDORsvFTpE0IyO5BOv6DUVao9cYpsnsE+uFihh+Zq0wKWGEf11
36LZndr+IamXKdPlut60TsHUDwtNsxIl3Y0xKCIdsqI4C2WSz2ighGgmrGQMcaZhzIOpmHazvoul
qs89cogpr5EQ0iIZHpdev/mgt41z4TWcSjiIC/s4eHUJANqbd5Z196irbcbRBKB6cvZUDOWXJUF4
DkZSdB9APsvmwHqXKOpeGq+fj6WugWxAXARr5L2Aw+v384jUEa1Q1pIVMdvYXi8l2phELQ9Y6h9c
jAdCW/2hYmWULQV7BCZ7uzQWjIDWUBmkOISGPUKFPFeT1oe5jKJs7PzpgOriYqgHyiAZjp5cniuv
92+5iB7GjX5ZGxin3KiHSbs+r4v5Jlatn7UF7tDJI58H0Q55sYzdCVcz02hZnxrILsc4XiH1zHW9
WwrqUhARoCiT8nXlC8m7BZKmGebuxIBNoVsjn1ZYuVmzQgedl+HABKIceiq/RMsAChE6FFAAdiW1
V6W805/aAPjeQrB3rNoVOTfJkhreP6+V/exXYJcQzHU5APn9KqPpZLEKeTG7RvN2Xwf86LA6I+rY
5PPYdikpZJAhrfu1nnsEPSb5sYz40zyy+7VbmlvCgCbXzXjS/QIuAamDGxO3DwhpALgN8CAzNt94
nlMf6roEZVf635DaeGKAhO81Sa6Dtv7CCPY0Os8dLsUqcimXP1QDOUTFEULDIT3yimQzUQdE/z4g
aFwdmw5vT/mwt73CNbeAJ4E8hsPbXKIrSbyapK0YsEjFw3iBo/RHJVd10v6UZF0MELONB5t50dBn
jFYVoukjyJttj5FBiy+bWNijSdAjTg0v0zjCWa2KYc6tCPei3DaHKBZ7pqIHDcoTHQlw/j4sLJAq
dwAwniMKbQ9oRxCQBfCNVB7U5ogvEADW/qoq/Pou4is/u7LEXVIQ9Jnh0qh9a+vuHMV6XzFR3oIV
BGViSgT3PdshreGbx2bsn53s/qDRtnyXDK78RhGFySEU88En9mAULlnpwtQLw4eiDq+I37z2s/+8
JsGGyencJvRZdabMw378KOsID6J5dC377OHrPc5S0Rqt8HBqavlmodTO8D3TqVuyoDZDjq/CeNTr
h0BdYIPLA0qCa8LB/Sj11NkuyU3taSCbrriILbFKKILDw4p/FXVEfli3ZKus7RNFvBUPZPOlhta1
c4jB4gs45LFAMLZBQLbYkrIifAJ3t4JQbciu29K0yPIkqdsStiNro4trBSibWZgUBa/OYkRysaAi
nLtuOV04o/YJ4N3jNHVYKbY077TlepFQ1TuKqG9tyi8BulX0ExwpQKSBAcom6bolhEdvI4231HCD
+HBi47tyyxMnCBbXW8LYgC1I7VRh4gwam/+27u6XNvH/vXzgv2wB0RX9rgP832+/fIXK9+kh21/8
2f3Rv0FmiEMYdmGEWR3o8f5s/jCPOgCcCxscdBo6PLSFf+/+QrR4iQ9BkhCEw+BZ/6P7o5gHCysb
v4XIGmNWXPQfdX8+XulXxTfClEa0gIwTBBX8966lhS7Xe7GhaWGoOrVR/7A28YUageEQht6haoBb
IDQ5ADyweR+P7hQbiTkWfQsyTsAmeVy8CcrCxvQrWZojdOrpMJVRCaoE9DJm4kwHJQzPulm/VUS0
aR9FOl1WAtKx6ZH7geC848FId23SqIPlZZJyTO3IJ9u/6B7lPl8RUuGd83dxiISTaK+3WSRL4vkH
CNVFjs7xppjcqVnxp9OI57a2ww0ArcMqdX3S8LT2ayzWsxl1nEV9+BBEozzEJfNP8YD6DVFrhLta
pI2QLmxyr78Xa3AC1WUzVzpkTFYUhXXrmaxetx+DuRYqSUca5QQkInYnAJbPSsv24IkRlS9Ca8W8
nwf2UBQDqkucwmxiwV0gvDR02GgapUdUCXo+eKYysGa8IOd+91jBfjs5Tr/6ZNj7rkKh6p4ch88S
enOZroOQWSmKMp97/7OZ1yq1zbaLhdOHBO5/BvS23JVivjdIF2cM2fA7XzMgCkW0WbbLPeJ8/b5y
YB75AA6s4Au77ucKlV41qZwOWJuQy/my0Ojz2CTXc9dKDgSUjRh9URlxKeZ23S1t/cgI4pwBxXgA
M7Vdrp34MK26zYt5uUi39GntB2sqhSVpXVHkuPqB386yVrdloTArwhBkkCD3v6AWWk+2GNus9W1w
UNX6RcsyuYqY99XOy1eCbXHpmZ9yHeK+iee7ajCgwxGxPci5bwCwhuaAtPRz6ML2zEbxbe0ZYFpn
azTpXr+TrHkcOL+Cf/tHxepvIaIhLJSfTGTA2tfHaGHnMEFs0PnspmP+pSP1zTgvd5NVGkNZnI+J
OtUObmPmXPEFV9PLvIRXO7Tu5COwFQ9jV+LzgIcF75K16hDMyBYhdWe+1myZH0DP85uhb9Y9RqNS
SH/NDTpp1LbB4h1auzEnKvHupIlwBa3WJ4BoKl26i7904lhpnZHmFUNvOK3PJak+dxXg32Hm+jQL
dozG+WYc+M3MFVqRPnrtQmZvQGrFBwcIGty8XFG+tiLiQboE7U2MKE874XEYyFUwrallPaJXUzRG
abCo4LaKdNUhlRieYUu+gd2tjgsEkT9QKPCrcJYWou/Y3RXIk6l0pUNZ4tIBSrdNjRIbHycbcXE/
Jsx7bb3WP25TbtI6os2er77CvBHw4QPmBMAl9kEWQJyGMwtQriHTyW/abyacq8vA1l2EW+go2fyo
K6jJFCKCj+LxVvUE2Z9wxCmi8qVp1Ii8lgem/Czoss0reFkderpl9d1hjLi7GbVe9wVRiP5Nus8F
if5wsCxDJJKMfjCAKHZIzFQ3oV/AOHCJd+iW+XrbQaXk9xqz8NKeoHcZKqj0dK36PTrW8K4kqKFK
PqgczpjJuEG9vzXlfdAkqcXb6Mde5T5Bpg+Pmc2pLjGPgaBEa6WLsKL1TepjTgyQx+mGw1O8SSrY
rYuHCCS+tGvK5rmasF7gT4FhfmtIafKZWLmfaTVngM0/FYkFH4jyA9Q/cJeRCO9AA44n3K/ukgCl
Qkee+Wj9PJ4JgrTJtc9R80xDB2N7VvbG0Lg9DpNFrATY8bGYg+fax0QcW7P9Wvvb0ldijAblDz7c
1h2YiA+Q11F4FKjcbYBUg5tIs9euRcYoVJit5PqvFZRo2FjanebSj8CmWZOLBkV0RQgg9qa/+MO4
7JVXvCA42exA4wAWatcvfLVP4cK6rNTQvnQQl3mRjDEKbOTGrI93DsQ0SyrZn5VH7ikbsJvQZDoU
FAUqmn8/0yoI90VPykwszUNLrbkFAIxJMdRv7yVLwEcN7JEbelEoTFNbF+eu7Jesqm8tP1Qwp/Zg
CC6glL+6Ak2c4PICQx7jiEb/GxIl5tlTnGCky2C/9iN8ncJgxIOM5VtQ8CDvkF/qMzi19Gn0LDkt
NiwzmB6dzgyfA6SWgamncTPwg2kJbqFE/iErFj1HHiKRcOORER1RBrt+lcfAi158NLlgUZpHGYfs
EjtkSiqUpodhgaQFLRQezgpxMByHKO8YQR5zmI8G83oOC3WIS0zqPKjyToCOPo/ITE5sCHedZ+8q
hqj1wu2SV4uNjyAGoAX6+Ag49XoPu2vK4G2MQDHTls8ccHN50P2oPgjqMJWowrYmkma9LgOH4ThR
uy8a2RxpKBBnSobqHq0OP2l8Fxokiuo28gJ3bHGDHBFqQRRmXPnl+11Yt+M1gl/6GNXos4NIiQfX
Rp8SomzK4MDiTptDYL/uKcSoqyJE1/jnHcLr09Qmy81SiI9tTR/w5oBtT+EDPPIqB9hx41aYHcbV
gJIpWgY9YK6OFs+6tUBMAwXTkXnxJ7yVGYszbT8G7eiBAyn2IfdJrmnxmiTYpoueAnArEHPy4bfl
UbL6t9ZYICCY4vQ4Vcw7+z1H2Cy2Y04E0pFhuT7YBDOtbGB4ColbwMPHJJ54as1VUPqfq8TNe59v
yP/SARmj9m3RuMkM9t6Hasau3dAqztseUBGdy+dKIonpU1QS0EQ+TzzyHsBKTbel9fKKIUjq+iAr
MZ4lm8oRw40Q5zSj+NzEg0C51UEDa8Ujxmj1WeC76VADlN4p297HxiKaKsryay/k1Srr27IpMVmM
Y4kvvI+zw+IEXBLYU1MGGPWyhIemaD8yXeFOHiuJQSszpM42iPZ0ttMeeXp3ZUOnjrA7yJljpMq+
GKQ6NxupsuoZz+ukISgCwM/XKsGQqbof92XitykDVbFbBO1w0xavAuTUQWN6UrpOCBB2iGPc9Wr2
cmITqJICG5E1Q1Y6oLgRhcTTkfBTtyCpgKbu0bQTxqyFeE6Wtn+Z/XbdxCd346mWHDxM4UkHn32u
q14h7L9F2ySKMOPb6IzlrM97zKFFQKGFQhSaN5dobLf/v5f6199o+U9jjIEn/F0z9c9v0nv/N3+2
U+xv2DwwPhtTmgP4AgG8zn/0UzFDK+Pju7E48Ab+Uz8V/I35DD1YBFwHzdPP81aSv6H/wR9QvCZw
E7Rafx8084vdiQfgz//98zDGv4DGG5KEyfawkH1kcuMIn/VnJGnxq3GBvoeBK0o8kQ2t4Jh7kPqG
PyZzt3flCKVU0wD0cYTxIqZJm6a415ZszwUF2ViKr73PH/ApgVf4j0WoMJtoRHAzHj/1rPq2FICw
wGTYtOn0MwIKJO1M/fbTKf8vPsZ3Q/gXDggfA7AIAooYIQsr7h322XtOxBgWAgV25G2O1D/Yilgi
5uE5TBizu5YxnWI0RLubK4K1lkzXYyjLrFLefSHab6QGgLDe1BNgaWgV2yy/hKfVgP+K2bpPbIWB
hbTNIZ7dz423x+jNFxXBJmOqmuAUVBeJKgsRXf1Nr+KLNxB7mSbIHzJWn3rEIFBNIkNY0CvK5DcS
mxDz0yi8uoQ9Bi3+o1gAlCMeiYyI5+/1mDyGSFTh+88wY27EtuZ3SDYHmnzwJHrfTjU2LUq4IiLW
6Szp/b85n7j13nXZGzHG0chDBMDE0Hfnc+oHyhGfQb0J5ysd3I0fNB8Ch8S6txEmq7lM2PTT2co7
ZmHSxesRWQ7UasE979YuDVdYoF1wH81TLiD7+NLerN6rCmUaFGlNMOitg2kmQsR6wx2vMRWnKV86
DIwqAWCjHnxKBMV8MXfEpnQqZgy8wkSdR09BXCxJma/djNYaQeRBBqeulh8YL15BYtxZWX5BVXEs
fXqorHfu1/KIWTo5bLQLcvq735+n7en49bYD1R0GcQy0LsA33myn8WcuymLUYikrhMKjGtNcRISk
pr12eOvzKG/7wl39/nhgIP7qfkMTBA7F8T2hUFrYuwfW76NFIceDql/zvVeo+5VEsHLsTi3iVkJY
F+u8nj00gzAuthl0yWHk8FfmAJMWmkTdrAG9noJNKZXkRXn03ky4vxhmcISTwmzRsE0OEIvfDO7B
yBtwih3yVlu0J77DyAwOKwNdANR/d+67ssvDxMAeVtBsy3r4pOFg7cIWjx2LISkXaPwewzZAEH5T
XsHzk6ze1NgaAx5a2NDnqVFqLyT6nS3QjpEHOMS53jTdaVBXC6UDBoGiOu835VfXmEGySM8eCGRh
AnkYo3FgAFO8D4xhqDIz8Qdo+HJfaDzJVJN9IuY5lxSAqtnUZ4ck0Yb8PvabMv3dB13FXGcJfp81
zdSjKIKIIr6r2vOaZPWmdLeQvMNN+24nzEIrNj3cbso4cgxv3aaVl6AAb1EYwJ3blHR/09QXgxma
ENkTiO0Gonv9f9g7jyXbkezK/kr/AMqgHGJ6cWVcEVpOYE9CSwfgcHx9LySTrGJWk032qAc0Kyur
tKwXL+IGhJ999l47NcqI9CcHHAT5tnYxoM66ZPnMoGEj2xMDuTLSFo8FEopE2AcWYIFf092zh+gP
F6TdJBMHnJGFgFw3AxV75W2Rx95N2d6Tue4P8sF/ZMX56rFYwO3abFtWDe66c1Dr9kGue4hw7jZZ
Fh9h6Go24f4lq2wb6qB7ttdFBhQl4thac2xr3oskxfa3rj2c/qXvCEFzBvkZshVp1vUIq7RLgJgP
LwcJXZOCzHAvgk7yQXil5Q6QK6fLWHx4C6uXcV3CVOs6xlwXMwRdv3kzGWkzyBlc1vVNsC5y+Ny9
Y+Dkwas5o6tbS4n9rW3Z3JBiXFdBwboU6vLxNq1ropB9kbkujuS6QpK5+5StSyWGpHfFlmlc1024
53kgsYBS6yoqW5dSCgMYMZkz5tTq4OgJqQaJvVbGvVcGL+QwiPkm9adel10FWy/iZE+6qPrDwD7M
zMd4664rMsWuzDWbhpEy/erWNZoqmbKLdbWm2wYcFcs2e1272YnyHud1FUca7icnanVCAYcYg94V
cWE+yoIVXhnUCd4F0sfrek+uiz5Wg1iw5fd+XQESJ+RuMPnIDavWd45oQ/wRcgtPxNrW6yYxN6pN
MFfhNnQxpgjl9mfl2JAsrJmgl4xZR8oxXG4oAuRBCU8/EbvLXxtjtDfmustEs8f4UDUYESYj+8HH
4v/QZhV1ujn3NVuecrHdbTczCaMycBE0IXJnpWXUEbGIkiTVUZB0+pQUwQ+rBzto+2QUcakPb3aF
J9zVmXlslr69meB9jkkM1cWrYdK2UJ+7K+5uHk8Lw0GXFQp6YTfc6b4BBWIwrFW98zZK07/YhRuz
v4j3szX/7mMLPwmjhM0scBhn5nZ71DB2Wt5GVvY9UWa8rWprb3btScIiAe2L5IucfV3VpJObe08N
GNSNWQnx3GA5RL6JTzjcAuZXWe+Iy0RTzGY7LsruUKROeWRr0Udh8xb0xIFTg+/Ucp802StOBCED
hmrB2jC3bT0Hb01jJsU6bxificmG0XPt6aQrfvWqt8ud1+RP3eoq0GXeEIyrwY/Yy4OMmZ9x76wv
wzrYMf1KDDDyewP7hLhS6/O8Kq+aRPauqgx5VLJDtrGKIRpMsClz3pIXZL7Ew7EUURkLiLLer6Qs
2ZQaVnxo0OQQVvFs2BnfMmht6yC9Ga7DWNd4DmERFGPxUgaNwzljep3nESfg4DlXaQGN7uwtzp6j
bRsRWOZt283uRopF7USHGwWcS4deVOVH7ejfASLlOUhA9NpiAjHjutmts0XzZCOjYsKcAJsZJW4T
22U85Tvy6Go/anLAHOGkcfrDt6OJ2+y1z+fXejxG4HXUO8NoLzOOxE0IWZm7wgBJFKTZznSxIKjS
xGDEeAityyHM4jfb0l6KU5YI3BcmOqs1iI03oJhlI0NiF4xow3aLnOv33wujam96qN/AUhuk58fs
EssyqurxJ5aZ167srwGWTAbNFn3LrOxbIRY8EcLLTtxuSySNVRJqsIzh/lpxoPGbVvzOswTjaTXz
4yrBrOcCSWPVOeh9NU5HZSX30m2tXSfybVYKfi8a2wGrtjThTcGzi4COeYJbnBHz1+o1qHhYjcOs
eVtg1UkasTzVLSlNHCrbamjv4H1IrhKzY9zPyUw4DlN4tWOxkZ3/IP7W7GejvothDMqEcdfygRmv
eGdRq2NQcyY1R95cbt0/tnwHG05JgMsl4FIDZtyy6LdqjFtMc+6OJ88lSOwfqJx5NAiUxaoc4E75
Vn+xJu+W+v6DbTNy+K1+WqSXAwiYkMCspSNE4rzZ4bJXDp9nIcUuQ5zdxIIf2evk9yDD20Ps8bnQ
XPXCYPQf8D7gpJiLKOk7yCl8CKty+6Wxz2w8rZbIZ6MazZ4V7+OumbamdNqrXhR2F56cJIvRkxjM
d4l22OgilVmHduy/6gyrRkb8Wpmvk+9fAPI4wV6P7Yc5cpOHqD2VxDwy2gS+kuHeaRQi4GoTgy7r
yr49s4dGD83fw7E5sxR68QZjYb2eyGNpEM93pJ4j129MfEk4cQBO79u8NqOpRgnA5exssAse0Wq7
iLgTv3KjxQGgE0BiCTcvi6WoaY2A241LKmvlIdHNCYXqXprBMdXAcgjVwO+2yy1u9Goz6JY7Uver
brN+bfArYNxRfFqe4DF0lr0X8JHpvPoM6uAYkN6Ad1IfQDjXkfaZM3g8LVHQoAY3rvkyWOWD3UCu
nqe8fQRnNpOZkc0+y+yP1gcZpfQot5MW8q7onSd2WiGMAhd+JD4DdW4cdbdArAhyZPaITX27g2ln
7vMl02jDMDYIWvNbycOX1lZs7tJkrwYOl9NUm9vCRb5SDlYPSzbD1ifgx9SQtpHhzu+COHDej7ux
roxdHM4aGyf5DOV34jaDr8KHAPCO/MuYEMZnP0+GnTMcPLDwUCtZ3FVzt+wqV9wK+2Eqwx96DRIB
ybd3xYzzEtrz/RTgrtClf7IM+R5nWN2GESFbkmzU+3axL+5kHaeJYApqaEuKSxZcf67xkMk2Mh2e
8zEAaBVOQING8CLOcOudem/F7lEs2Zcasnu2GNHk1WfWhs82WuviWjvwmGTRAfhXB1DMDSJf7e4d
mCwHIj5fecNvVkHpwMNzA8K0ZYo4ClA3IAS+wiTBX2F9LNZonj2lrknVcAUtTwZkUzvhYaiD26BM
FqDBtpJ11IYNFzM51cZ/AVtxUT2Z1NS/c0fI4UnzY8HFFfmpd+QBGgnRbQrRvedwjISxWBvYWoDf
+p+5Cn7J0n9Vyju6uXsTcE88lhZjbP2upfnqFPlWa7b/6imuhs95jE9hn/yUVvI44x1iaPc3VVul
uzkAwJ4/DE5xT+hir+V6op53yYT9ffb2dlp9mRXu3h5ihoWfjWBrO494RwqeBdY9lMnLsqQ/bd6K
biseq8I/GOaw9+Sh7NK9gzMusfwT4QDocfZl6hDuBu+okO9N7R3iYfwUTv8IPuLiEMZeOdOWg2sh
rydvr4I03WaT1FvASP7B95avXhdPVabTHfHpI4pCyvACOqSE3bDzRulFkyjvZoxRWzMZ9E6RrOHg
PdoRie6XIQtOFUhKHBIcUgs1x7+7jAfhyHKQ2FjT7qGEBCz6mDrJnZgfnt1+aIurdOnAMHBqYg/K
KpvlL1ZFtwLZl761bIAB1/BlVMPbHKtLuFVJ8hAAno3MAmfv1EALB3Tf5VWEMfWJAo5ols5lDIu7
KRu2Bsm4TZ/4J98FRzZmv+eKeEzZN5++Ug91yz/Yaj67trsvzexc8o5K5ho/CSQCpUx2Fv2tN1m+
MyW+K6N3Nuno3QZt3BxPvpcdviy91JxYhw+6OriUF/4quw+2GInxJsPg5fbyeB/zM+JpfTRGN9+I
NAn+WM61kiUl7Znnfv2oPBiGR69jy5amPCXHIEnvR3IPb8YE5t0x5uIOJOwMxFR+WJqv3C7hrTbS
305vzjfgJ1x2XZCeu678jRhv71geYvvq5Qhrh/+bGGe8P+7s/pRjvVzHsETVNVf6Hyv92Yaa2WS/
85IjQOO3V8CTl4LUX9RmlWKP3hnty9Suy/Ck4z0NHWF4Z8NkcehYzO+FO2pJ7tNvpx0mZu8ta32W
dCxl0RV4SM19OB/G1s0iW7UtDw1udWcsvrdr6h/u7x1E04KZU6l9b4DSx22FG7v2nBMSuoG6tAKN
+gkKZc6f9KYOqP6CvWsYHDxNcwZwABqfMRY2flKr3jUs56LcWvagMdhK+m/DAg0vsdjzL8V2ZBeK
Jbo2oc3OVjSO2ZNwwi6ivwUiEAF//n433bPYeVRiAt033planrKg8nmQeUC0UgGUCPQnPut6BYwz
Y4/tjHN4wdhut9ScuLK7AIAqD3rFBJGvE6x7G45rcrANyND+KgJM7gNMgQeb3QbPaEdtSf99GkzN
EW9Ch6Vy/AWXhM31miPtimHhTAgyL3PmjqXNBwcpBdAr+a3G8mQIfZdU0NR5EG1gVTFHdV5NkNi7
Ax/EggxNyyoeAeDC0HIx1T5bYfOcTVO7D2P+RuGPHxVFfHcjUgLbDFCAcsZW1mfX0Bi/Cq/96VdP
VpPv+jlE1wIRZavXokv2xZyc8K9wqHHSA2v1g8hSYPHrbRtnOyHDXWdg2cdaW1gZl1rhPhJhu4WM
Bhsx+uc/FKf/sVD9XyqYHBcA1j+Ic//UwbR26/29bXT1UP35R/6U/Z2/2aRtacXk69ALvzYA/in7
02WGpB+Gf2RGibDwb/7VRuWAYPegCASCNSNeAYI8f4ZoXPtvKNyYrHzS7L7jOsF/R/b3zX+SEUmQ
khohculS+uQ4f1EuebStb2nBwE+FyQbQW3iZXQvDBmefY9PkyWtmpWxBZf3ZTCNtKcynmyTmTOiW
4hfBEnHB/emQx+twzC7Y0nED1AfRYnuhkOltqi15QlS75svMgStRQ4TkkByzzkYRa+A+5qIB4hSg
oVfeKDZJX5GkWA8t3rRoSDfGHPkEQKIMdMYF+35zzCb4Amk2JqdAgfQxYtyy5YvCdoaF26h+GRJp
Ry/eV5VMOooNO9g3LFEiOQ36XZsGZv/as/dSU4GT4PFmMGZbp2SO66aNbUw0CJNERDG7yvKlL/hh
ddIb+yRGKxN+vB7asvZc1+ZvDJzpFkA1sG5rubod5/9U/K59fKrg3TncDwmP5GAetlS/NHs9TLiv
bJiBNw/HkEtypKlc9EZakfqOeCW58+cMAslqSfPnY2KBEnQLqyC2kgqWKjXfhWZoQ3Yiwtka9SHz
EDiXyvxtLtZvOOcJoybBhKU13iDFiagPMKRlCSS9IGZ72HTdADwUp/dI4QMWfrixzIr3jEQ/loW2
idhho7CQm+KRPv5WYv29ZNmVA/s2zbXaaVeoQ2yibTSp/gbLwzibGAyCpQoOXYbbLDHb+F7jJNvo
tEHQtKpPnTflcXEEaPFp1pi+/IVDTsNZiWEGw22vPmSDr4SjgNpztHHPVlfmnOEF8UcSqTVY9+G8
5MVzMPVXpMknv1KwJ7NLPs6vSdwopo3KA3oaPCUED8Arzns3qS0cXvn3ircO0cV4wx4GSpBkGz6h
8TgME1kmMTJI7AulJNmhr0ntYQ5Q8pgUzQPCIkTveUrfUWY83L/pfdaqI/zRu1zBnG78n7Ii7lJ5
pHh8i0lNzIAlW+Ku9As8WjFJ6FyTT0a8bvD6LsPKdO/Hc8unsG2mftlnQcuBG0dhNLZK75t+gvfs
2RM5muGjxq+zs4zivkEzuONSk7fOi8Vp9tMKXu8KCuDmoY1kkocCsu3edaAwVEaL+C+IJ2lFaGay
Ak3+naKpMf+yA50fqooMRMI9K+3yR9LFwcZrpgTmQ/Nb5Ha6rdbpISkSQqtViySM7cPzZutAAjuq
PDYw8VL/tBPmTkI3Da1JuFvwR1zcoV4eCNj8BKomIsO0u7McZ7Daq8PSDYmiSJP8dKfbt7gGfptk
uQ8veb0tIFmtcpHDvNHBfAKztCnoT4FnVMzgieQOi1+/d8MiP8UVck+cKORc/Af9QnxnCuL7fnJw
jA+ry7xHAYqnFux/OPv7EJEH5IWitUoGRzOsr50s76m0mjZQur2HP/wgI1iwU2iDG4Fg35v1cg8B
6xcpmAmZpf/uURC0scT86jru1TfCozfSMTYMVbLJBWFsN8ckGsbzjgfTsUjNb0NlHJOW/Ew2lJ8Q
UA5e4V+w7dgPnmBLZC+efS4S5m0FFeaWhqX+7FPbOuVQKHOHYQF0l/WWJvIEoWsvQ0Y3O5uetQey
jmyUj+iFvGEqNMG4Y8PTc068Bu7SHRxreMwmRCw3RDlpsqJ8MgMuQSbxX6rE2M2eRG+haeLdnqeP
eMGJOnTxi5eln1ls/PCWWe9IwDTEQWingN9Rb6sERTA2CbTNGudERk0CsT2ydGbsPSmR57c/JJck
IWUYhIQOTQjgu0G4J8uNfc6P1dGo2HJkk0AB9LKeS5YoRIZazO8fN3lVPLk9h/M4aMXW8HoZhZX6
QHw+oDdW+IpGI/LQD3Gyii8ZWtl5fbWYuq/vpjy41Cm3YEEwoxiP6O6H0acOwm7ZmWhuiJ2ypl2X
1WeCmWQVRs+JYEyVT9SuJUdRt5e4oNFK1v05w+TFNlEzE5VMFkFVPjO2uPgyJK/GbGD5PeW3qqkx
501xTxNXhTrBjm5rl567IVW2G0r1gK9VRVMHLx3s8JunhMCtB1RqtK1f5GzhqnB0xkePstnxjVCm
VKwa6Zz8DD37k3YLn64JbLcyteC6EbApJNqwY6P5QafPzjZ0TiI44ssuhbhh8fY2fqHazRIkcidb
ehKxvjEShFW210bd70pcrYxO2EPqiVeeFXTjPo4RNRuHmUB1YEvRRkbTfIeLXNzRrOBvvU5Nt7rG
DQZSjuO29l6k1T6gE8ho1u4vYqX5dUinZ2cWv9sQlBXJ0s+ZnPpRB/43V/NYYYq4qhkjYTXm5n3B
tLvm5eKDqWqHN7ljQKEV9ZE3GI/ZKhBRNSynzGAXpbz4s4ol8TwZg2R2yQEVRCZhf0AsrAgZ+P1y
88u5OEHz+O4sfhO1hfjRrd++Hq1vQgafo0tEjcKhTQ+d5hTWRbq3HC53CHpdNBm5upbsnDbN3Kf0
DPYnBWPiPkGbTClkikCF0nCwJPlJ9Dyccm4kHADC3Y8jb6xCk+XVi3uR1Fxd2xRFtzV4HHUzL+Nq
NkjV6OBiyfo8UeS3xe3cnFq2k9E4++Zd3Si1m8vpF+by7tosCzbMAi7UkHEUKMprMuT11jdZmNVU
cmV2AWnJ3FUBw6lb2z+rlggf3FnWZb18kQHW7RW33AzZcphd+b3Lgjuoq5/+QL5MzO9EV6453VkK
x21QWHAz3ZjgU/M68MSDW8q5jJIwmLCj0jtniJ01qSl4c1XrUavsz+Q3Ms5bPrnmvPqxoKruUdzo
qzPkiV6ABbz1OGIl/F0EnG4GxlCiTziN+06jwPNsimpR+1GdlZGDsDz32c8OKziw5lxGoBK2fSv2
o1OZlwHJuaMlbFpwSGELJxWiXmIOAG9dXX1CAJyPXrI0B0xSFA1OJHFMa96BvljucVrwemUmC9/S
QvxiGMXT6OnguVxTQr2Kc2olTODghpruHJstXwOu4gDL9bwSmTBW2M6ONhCOLdxwvGHse1Ha747F
+6kR6rHvkfcxJSBLLNgIl1abe9YM06kvsx+Fb92kmsQlhmH8rIAunNOgQh9d8h3q5/dkEKdwsl7d
MqgAWGci8hLGtKmc4tVZfo+Rz9zlhVseddl/x3+4fvArwaPRd4PBQxFy41e1jNO2sphZxWL/srv2
yFni2alFt3MSzkN9nHyYZfOc0A65MSSXnVlMuzT3OGFNabGLp56ddR/mVxaDBIl4fLGvNzRu/6oG
9mTgUY5/wjiUmz/ucMcGJ+NMN4s4A0NucHSLxt3FxnI/pd4ldqu39TdZxnx7wvef/cHivbRmE4V7
4Fd7WjTr+tKvX0ciJJEDS5Kexkpu0O1JI1o9gUk3J8tE+V3D7yOiyE5EdlFT7wdh8wjo7FffcWpA
B6CRwq4z3HYx0BD9DY4/gSN8L1HrrKa3pHI33uh7+1aA8jYEh+b/mX7/K6Y3MsjWf+p6w3hUZt/+
F1PKt6T+9o/4iT//6J9TsP03X2BjYwh2/rDJACz6lyk4/Bs9wysyic4tUH2AHP4+BYsVJeEGplg9
cSYXyd+nYIcad8I/Pv/iT8rEf8P8xmvir/4dN8AYGQh64XHt+/5fpmAZsmZcVEBBXq6WE7tgMwLw
/7mkFAIg+o+nOMyfp5D6wN4okN3hQkQIy2y3CaoccFN3vBzC7JSWy2vpyPvWlhZ5nunZqPiiiWU1
O3PpkEVrtLivMbPbox92nLDjcYr3DuTkp0BNLZYzgIVw5E5h0H/DZfoVL05YbXVpLRhylvkKYPgh
DjKYiYuhC9oLwxLCxRC7m66VaweuNfxg8xucatLzRDrKkjA5pBqeLiF5BhjTCYQJphRKfFY5yjHI
TWZA9Qh/M0VKRorqE3v3vKmBwUMIZ0tiCFlEXpBd3T5F5ZtI81g44atVjC6w0XvccwTlWQFWQLZd
BSuw5Dndt+aG8MOrZanyZDpmfD+3VFQJTSAl66YR2KX7S7a/xlQOl9Bp8AFNHEU8WSbntv6WEKo9
FwJnA5oZS4plxnxfCLUL04Ul+3jSs/MOEYxOtqy5M1v1jANivMt8FnJtVvCgogB2t9ilfaod7yPv
PF5xgAPEoaKe8C1J1WPTjPbOpPjmFmYUEGeGYd7BOfejASAErqS25bsNYgRXt6cPK6sKiEhEmHC0
dN8Xh1QBFg0nMpRgOWDka5FPveS3srayo91DDsArpi7rQ24z+Cb6p1EpiPemWW8VhJSLoYV/bKxp
rTdRF2GMatpYnSgv0s8EskJsjswf2NxoWIyZcwrZ93d+P5j9Bu2ILg0R2OmRg5iztwJ8UoDRt/4y
vzb18K7nK/tZjU2mfxVlZj1TP5C+ZWsvaNdaAAEQqclFmWwvve536nFYrpfxjoUDuW0Pk6ThqgdD
Dvx4rbnssVFwiE7V79Bt3I9xCN76xnEOU4upYR6mettB1bw6aGBRYtAs7SHg8DIezDsXQMAukfYl
rjkyLFJ7+0IYzsITfcIs0FA31dDyubWs+GEwLUql81yB+Za9fT/TwXJNigokMFh7+ziIwaRrjULv
HYU5wX1nDvZxndQywcQzLjYDWek05jfWlBkJW2ndisksDxTtOacJI8sdoNOTorTsOCCvkMlY/KsX
66uhYpoGFhdRNy7bfWL6FdypWVlvRFTg01tB/MgVOBJC8mC11plGlV4MRz9SKTptCy9xNm7AOoW4
lceBKcExmWAR+2bGq8OO96t5NNEBI8/ljKfipcVkx9YsyUzja5qkwdYR6Ee+nWfZ3y1053x1NFAc
UBbVvZQYqQIbP0Bb1t7pj/ANYt6OYA79xJoggcNO/SkoOQgAz54OpLDbXR0wXs4ZpTRp2enfxTQX
L3U/ONh1RW1jf7XX6A0I1p6Ci8hrEbVyZwnfiw5Ko/agRVpkEEkBBv6ZTkSnxFfg9sduSEwOzaWG
j5iaT2maPOZFk+1H8Hy32W843zENPDkVpek6NU7ToNQBa9HGHemhDQABOLl4ZOQiMkDqoQuIYLeT
wzE3t9lPM37TjZWTdjCZz+fli766Y+jN/nbUPo6fEdDIeo6AsBd7/kM+f8MZjRWGHckjYFYJKqCF
cKCX51hQdR3QKmLPME1HPzjPmoPW0Onz0pBGC41CHHMoHxtVDQ8oQ36UwNP4ykyWtNCjxZ03cHBM
Rma/IMbyME+Z4W14hP1A2WNhheq17dpl3FCzbqAOdLqGlKoXTvZLebYXak/cvHmgvil8aOyQSiCr
Eu/4JYHyWPwPduY8W6vhplbjPoCh/GDI3D6YPU5/l06kLTOKfe4FD466lsO5cdfxmcfpURpA9iIj
q/37zIz1I6UTBZpD4x0F1+DVHAv1fa46N1rckcpd7zlJPPEc00m0bbSYnwoz6ym6KMwzCDc3ggrM
Sq/DxCWT4US70PINC2bw6dqscZIg7Evsy0uUjuO+abCOQAJlG0x6fuvjlCTcXxh6Swps3hMU6u9G
12zPsWdQkkDFAH9sKV80Ho8rfWfm1eXamTZdt0y/6C8Bb+CHvHQEm0bpjepYU3lzR36LYJx21Qvu
sXzvDo7xbvQsVQCzhuE+qBfnHVcNG9q6A7sf6w84z+YDa3V5aSAhHMKilykTsPU9lR0liL4E5AqN
WJ6DkenEhJV+YpXmXKC0kkvl86PCM2AuhE6/mgFdbyOynJJvt3/kpXYxJn5Xy8xqzPPGY1dVWFBB
xCIGM1nTdVRvOqtr9/1SN5uuIDgVkwG0IDPRTRhDZEmEQRhHxTt6i8aXZq35UkNnbUJ+sc8S68wb
tnXK44aOY8bqLlAYoyH67EpM+KdaOzz1SLE9jPylGwoP1pCaeV/lr/mkKGsqY/cNvZvpfyn490v8
ChknOMRlqL4lIfEdaprMHU2/0IH73iBPt5aI9ENlfnR5gnfQpPlTTYF5LWubBV9x8guAg7ZNYZFk
qsGMSRBQLupkc28njQW6AH/qmt6V5n7xsHzwujCiKoMY3rvBzqpNeRsQiV+HBAfHLCrMrD7d7rWB
jbwrOK44/Ffr53xdsobwcBkH1qp6MbCEzn3V0WzqBid3xCsm0slbdaMdpzQsiyZIAQaJYuN7ZAht
WpxP9MS5kTXHDx262Kmh5eE6qLUdRYrqOtWogjb0KUrCs2Jr4BqIkD5AJ9Xpo+6rQ+4yMHg9zUBx
yR1lcdFSBZiy2PRYkqYDEI/sLphYaCfoc2kQ79nqXSydBqcuiS1qX7H8pGmwTcq1L7yI5yMAY6bq
ejQ2C+Iq0xhyfR9K+zDKkocFz5d9mhfOfppfDY64UHRCI5on8ZCmxS8rnT7moEiOxLhRYiyZbVXs
o2Im1bir55CLis1iKFu67Iv5Azg7jsRE9BxjFhbtyI22XLEaeLroBBo2XtgghsL03tDc88JnAuay
dabDkpNxJDjdXygu5x5B6op78n4TMXHKHOMK3ji3z71bxG9rL8ymBvG37YGL9EZvntzB8BQOUsO6
jTwpNqHdz3ht0MJR6ElDxlPEC+WFPJ4RlQY3Drv4rrqVvTFuHAev9eyB4nLBWd3RDfCEigK7EP3q
uUvJdy9LP+xUbViHgbqSk41LZs6l8+Bz1IErJdvb7HJmrLQLK7ltppcWP2OPxr41KMI9it6G7WPa
OiPc3frsNMzOMJnd0QfMqvrRG/ife2WQCoBDQkqZ63LyC/uSqPSdXplyW6eE3WfhfjpFXJ9ZV1lk
MWEHnL0GCkAyNtM77/GXxKF2TrQrJ0qq4UDZRfI6e/WDYS/ZXWmU06103a9YStxZnZOc4I+FEcYQ
b0O3SH3MW1fthmJYO5EUUZOlxS3GiCK2sgv1S4/HnJRdQPlZM+rmMLlJeKWSy4lmq34P/Py3tyQE
/s2sORhUj9Iag3naDj6J6jffWy0pYx+CIrJ9l8B+mql4S6foY4zg6AnP2pVpewkkjk2/haOdhnwI
bWDdkavfuMsq5aZ+5I/jewtVV5kjXBPOq5BNOm9jpLwGVZGU14Wurg/Lnwcayk82+fBtZ4Uchg13
3Da9vTJaKIgBRzbhvUdZ7ll6om5m8tuyuvqGShYnPBWkkudPfpLpjso+2idIouMDd+PqLuU0eKRU
+HMoZrmvCupTSQewjaCECZ9idQ6cPj4Hq7ndNXnnzmItF0Hr2jRibu4wXRPQ7PSHIYLmVFT0Ro6e
eBDkHR6WYDxidWMSC4GWeWjPO2n1X01ePbELdJ64MFhiaY4CkW45FqMB9jeLu3ODYUOxHekDfoIR
DFVuEyuZ02WbLOJ55kbts/sa9Azu3OKhJ3K4teL8U5IihW+u44j6+G5TVmzpsq/CTecLQG2+vKF3
uRFuzT7XL2aKN8OKzTs6i+JDqIMfcwlIrLPGE8yVBaf5CkLwpHcNGNFQ0PIjxzVra3UB54YWUjdx
xc3YYf4HN/BNWgOTlgGcjLxGHHVmfUxwsH6liriD7HxKS5vOc+5FzUS32i1OfomHts3bfmeYuUsV
apAmD6bv/Eap/W1SAxZ4gf9sLO58bDxo/sbws23AdNtl/aCyINnSA/U0j4LaS22cXLPrr5OL6Ow3
eto2ldHdqpymR/at77SSTHe0vNQExPxm2pNQPnu9/T31mFbqYDpACFrDJDCOeZG82FWYnHFNiwgH
Zt9FaaPSkzH3ZIl5GLG+S7GFBw2WzmDYg6h1vvKqsbejvbAIoCFoP+Udn50iwzkuT4JHKMtvuGBN
6+mdPTMc0w1ryE1mDf1NktTd9K1Vvpv1cEtmNDzZognnL6GcaJAw5W7xKJtrnJvFao/5k/VW4XiI
8F6G+2gwy63AgnvuXMfBjlYk1PGqAc90NQPtIDbx/6BXXf9LbfcvTcV//tp1/++AN//hF/r/EHpq
YQpHW/qPqaeXbxDV/p1O9S9/4t+YN6YNJD30LIKYGAZQo/7NreFCOiVq6cEvhWFDfPNf3RpAbxzf
h3vj2zS1ePY/QG9MdK8QDKRprgE6YDn/HbfGP2HVPWomWCg4gu/AFt6KxPmHlFlRsidF0iZY4sEY
FhSvcaUOyB3aY4eL8/ztHz6Z/0Oa0v4rfpcwG01tApuJK0zL/+tfiO9y7npt44h38ZwuA2A/K+X5
0g/0HKagvnFWxj0mh3bjGm5aRSG7gcjPxbM99ipaqqTakqUYogSvV1fw3o9neiPAVVPU4HV0Gq27
/XYoqsiA5LLpmW/xrWKU+s9/kH9mBVmohfT2YJmhbeivKUZn9kPRtvT1mGrxDq292LvWc9stqYHg
9J//VfRt/FVLRNVZuaI+UJKQpO9ftETfHVqaDBd7IzQ5NCItxGDzc02oa5+41I/ofqqjpbZeJNPT
Jk2RyZax8+5SBjk6ot2dZFe+aVL36Le1cSldSuSJJGiU8nB6qoOQeOmoT509UBfKKWDnUdT3nfxb
uU8BHEQiT8QuoNI4I7n+v9k7kyW5jWzbfhHKAHe004hA9G32mRMYM5mJvu/x9W+BqromUnqi1fTa
HckkmhgRaNz9nLP32o9CNvtMGg1NfvoBNrnDaGSY/XvKWGPhpzKe5eCxmTJczVVkM8V0FDYDEKdn
HssuCwJJg2vHbUbdrnFP7VkTh1ZXcHhCmWlEr1XeRW4XIl7vu3qWys2CdrolV6QINY2xo4fyvSjV
D9WvmLIW6T4f6mYThSRBoZgPgm6ttV2/sG2GBrGCtjG/awDbqYZ47OP+DVfJm5EX2gZowFSRjTwV
roNl1e1rPXmN2SnviaE2VyTqqC6u3OdYz78HTYc2WmudRSjLkfsdz7R1Bl55qtpYsHSFxmZ3I2Dp
g4RhdskxsNaQhvsFjUXl1Iv82lrZp5MN94RVmEtCskfEqwa8TEODheggdkDrjyA2BcogLBS76GSE
txrncr5VEQjGszc/mV36c0FHETai+w38S+U7YsPWPpzDMjJ3eCAiMIkJ/6r6lyJSusUEXnPnUU3j
iTHPCcyAGMLLJpFe4KYzUECd0QJ1UdIpGRtObmNsHRx8h+t0sINPvCvljtjSlmcDeJQyATDnsI7g
ttfT4WjMwINoRh+ACB7vtX6Addca12KmJNgzLyGcyQk6loOVJn1v1YTOUz+7LWhxq3Er78lszd4w
3yBMbEsgJlqTLylQ0we/Ckhlr+xX9DM+RzgC1duI8TEd76vAOXW0JYodEIK3nhgXXghJbLmZEhvv
IDhetfpXAwxYr9jHwep3awFywm7j5lhkBI4Dg0Dq3gM7NS3/FLeolAqtqnC2OOamZDq0ssusczM0
XWsWxpTOBsSLsE/hJCjehF4Ff5rv48pzxvQNY5O2FjM5o5wZGkM/RVsrKCTj3TQDG2xQMCVehqvO
8hkPizzbFkA2OTIRmmF7d7oxUO7apjhzXmG0TeF/nwYIiVA6VdT89DXUUcd4FuVbbbRfxFT434jp
QgkRV2O5NRTIIsTu6I/VjB2RAk9bOSThZzLTSSIUBK5dSTyfZbBR9cleKEwsgVMtjRlxYmvdfZJJ
68GgvllPqvFFRzd6z2ZcSlAJwnxmlArSj26b9Xq8iQBkPVKiEEg0IBvJZygLA9/HwAehJOC19ALF
euMF2kpGwFwIrmm1RRoF7bONbWLjwVdiRsw0keDB4YfMDEqMOvNiDFKNylVGGOxbPhW2G9aq9h35
C2YNHHfPrSV4IbriAJJTBU88fdp5cdMCnfqwgnw5SFrsRpLv8hlyk1JR3FAf5stoRuBQcKHmybK9
FUNnIgoLpetMy+mEGKGPWNaBga6JMTW9i0TtHbCOR896HznH0achN/hmtQnKaFrZ1fhY0+okrQfu
B0oPfCWc7H0mJquInHI0AD0RfBFCL1vRkdRI+6vgaA4k+JWiSh6IkQrc2iAzpnSsqySS1fV8+aTX
YI36USNvvCirg1HqcbvUglwse4eJsWpYYBw5yLqAbpS5PfwQkTRDxmhJeRoF/saPcMCOPCn85Yy6
FyGWpBVSGgDiDtUC4+jGvNRtfleKdlqBn12aLUawzmSCO4g15lpzZHWa1JcqlHvS6OUqUocegpz4
kggSc3s4yZZ+ocZoBOhCYAensqFHlUUd2oow746pVC+O7ucnn1vel9TDlRT5mzG1iTulSKWX+dy8
9ogyfB3NYgbAybJCU8cfzEbTcogSGkIUPdpQ4qgZgvQQGgrJ2WXis9yg4+wUGa3oo9urBp3QwQHP
sLX7JtrgWs623awLDQQiHmf0Ty0tmGMy2dYRaby9SFXWtQh+3lQn+lH1rE/FoXzuZiUqwjodLTTu
3IxHm6jTTqw0sw/dRNWjczyh7SCle1yW82AYPXm1okjkNZvHxixTUJcw4a1iZsp9Yn8vywDJjDGn
pYchdDZlxhs09JPNvN3EwrjozKqnOKUxQR2yyqrMOou0t9zUYXSItsQIQxXnVLTTqGzXgOerrRxQ
2qcTgkvEaRVuTwx8TMijOysLUQwq8zze9ryc7KPQOmeVVy/jwvkwM8ERKxbtHoem11efaJBsbgsw
7bTB8R3pmKraBLlJSGzfCkCe6qqziiDBlROO1SmZ2vQ8Qj/Dp4reoFcxw5tG+Dm09bs+0Waf9QnD
rFRoCxHcN7N6AdniuQcNt2v95IWocXWNOiRZMdGZYTw1HB2CughlNvfwni7kilAf5RaNNL8nYi31
G9evLH+DobVeqCU74BhgNA0CAe6iR99poPLhaMisCSHXJxKZhgQbCnZzWQxatHasOAf3jMjDscZx
0zljt6Nt96BlIlvWRXXfeeHWIoniUCMYcRCOJHEanh2RLhRIbtEII5E4VY/2nTU2HGVQpRSC4ydZ
8q+RPiDzUngefR2JVF/lTDx1S78rbT1iiSEr7i4N5GdacV3arN4RhNrBaRMKWq3+nAWAI9Q2z2/M
VHzQ1lH3im94l7S+gxKMHjfbHu0+MTYM6tJ8OJpNdNcgi5wwjKyLVPLeshgfI10Uh6EePqjPqXxD
LrKWOMlSD1Ak6mPZP+ecTV4bJ/VcTRuqNTaV9qD13pleXLSQgz9ye3ziCk0VMr+lsZqOV0WzbwiB
zziws50Z0LVpg/6ujpvh4lWIF8Mx9C9RksSrBq0E1OECYzabYcfJjlKfF6w2KjCvtRs6uFMUWX7F
VrAdHGANUakOKycY9LMJqmTVRfCdujnoyJAGTto06z5gZjscEudzkanZpHCFSFBNvBZ1YotVrWjT
DESYkckgtu9zhEP0cpkzabXJUChLMOL45add5dXHWHfljlNKuiTgvnTTUTOmi6HMMbtNaKjFBftk
45ZygjQl6qdZVr7mRQTxmXdXu0GMkjqKw+KGSDGLw/QUaaFc5wm7TVaE5gkB1IjMVIa7JkdcZzTd
t9wkYLMBtrboA4edFTu8GzF73EygBwh2iy23RDl74LgvmO5wZBnIO0dfW+UsxIUw1wFpdyycYBLz
0Sr3RgIfqg3bmG0qgp0/SqCeacRgnChl62kMKnULT9C+OoWZHcdqyL+lhTE7jXO5y72EbmzsCe2G
Bs8LFopMrtJO96SMi/sMjyHwXIdQ+5GTi4w87d0fYtx2+lghDGc1CC4Orqa7vOmK95Qr8opzyruz
TT994t2JD4YnjQsS7+FABETJkmOMh7EkhC5TmngTJrGxrz08jpKxwLZXEfx1NWA+MJ7s0xbOL3gd
905ZVG9eqoYjKv48eASi0x2cKHJ2jI+0iC8t4R3HiUMSKb4Bxh9EiZywc4avox9yYg6pIm6tNg6b
wCmajT2f0hZGDR+xUsfhTZBPg8o1Mw9NXkSrGm3je1sFZM3UinfVCGJw86HBwzcphQIorq0epJbe
Rr2k+d61YO3hYnabJmfVXbSdrqwo4G0Yxq0yogvlup61ckqeHBmNbofpv0RAh+yBE7w8/3NJODNy
GGL5eTa7QSxBFW0K6RgIXCRnsF/Dq6Yex5OJOgqbaPE8zAehCI0M85YBDnWiMc6CYWKyDy/xZ/3R
CKI/8/dcp7+EQpKQoiLFoT1BgfnDyvLnloFULY2YMD4b/qomFoSWv83AuJumsQKp0KIZRsfI8DnF
/PGr/88w9BvDkKbp9j/m7qyrsE1C5ekz+5yQToFwQEH1U0fqj7/hf/xDZOTiTuFGmSYaAXob/+5I
4QTSHDJ4oIKRSqwLGg3/6UiZ/yIuh0mIScfKJGSVHsV//EPGv2ZgEGk+ts5yRZvrv+lI/fJoq/S7
HJCCKs0o7EiItH7uSDlq0+kaPxYqUEcdN6ysfthQxW7UMdpGlrUuftB3ld/gj+aO2p9fqR+fi/VJ
RTlmmZb1Iwv1T50wRepF53l8bmyqEuqJZW45JOJzKES68dt5JIpHXniLHoJFFE4nRS32uR/iZO/x
pDrNs0jiO40JFTPoV3Q17+pAVhh8B8Zukuk0c61edWNTW4KM+E1b7dcg4D++PTdG0GHUpfg1htEQ
A45IZF5YJ0hvm0LwDgfRXjPzC5QlaIFdRVyQUNHqR6zWI3k2NLj/eU36pZX44ysYxB+bCIWAy+m/
3DjCVqSveZxX/NjByOPvel/ZBpbqanX6m48S9F9/uVk8iQbWM5Nixyb59+eHRC/NRB1G1O7Uxpe2
+uymyvXhg3T8QvqXhFB/z6xvXjSsmPiuc4E1qU53PXW4EdGI6gOg884N/9zV8+1dHEXrDsKiVNKl
oXbXf74u2i/dOy7Mz192/vM/PVl1jH1DztL8Rvs+TQSMR/4zqXuOSa1YRglCNYuqHA0EIIqYSUv4
FPb6BoLcb77HL768P76HpdKKpmksYP/9/D0mvWQyTYIvYqyc+Aa7XXq6eUiUY9l4JJfqkA/qhT2m
K8sv3d989l8fDmuWOIJvZ/lQxa8QPUEeRmMNvsKJZsn2GawRPFBiD3R69WZvJuEpnpPZWzztTnOP
TJPJbHYcTMNbSr99V6L0yDH1N1fE+Js7w/6lSn3G+xns1j9fEbWNipGZIR+M698yqJMiwHh56r2Z
NqalSXtMtya8mxy5Zqf491jQ0HTgrpDBfBjFoqNokPvIV0IUJ/dVxJG966g780xxHb19L6aK2Uye
HQPb3+QhFHRUIV1sPY4UDAvFGgMG4PGNhBkE+eO0EmAq6DIU0xqQxWtfY9KxtG7diPga+gjZAV19
J08IWYBfHIoClzNWCvitSf/RdPHZMEIoUyL4UJvhzXN4FUU4txnjF2f2RP3zPf3rQg3H738uHiv2
zxevMDKSsgy8VTpHqLD0Hv0CrSYRSVu03HsIXZvGxncdGOQJ/vMn/3ICmR9knW2GXUiTtOB//WS0
l03bVdy2TIX81JOLITXAHlnpRm2xzmat+g9r6D9/6t8tOqYBO1M3JZFzhjYrfv/0Hif6RMddnVk9
qCMtoh/nyMlHZFUO57x2iTjv2Aq5Vzjvh9k3JUk3XmAjLgEBgS0czle2ZCJ5RzQPA11HO4RKcwTe
/WjHRHAmDIN9/Xev3d+88j995V9eeXMMa8/3WZMzpFi+mW/mz65zjdZ9+2j5QMUwqVV+Al/T739z
l35cjz8dUufbxIfz2s9rzbxK/3y9oHBocQ/zbBFM5doeg0PYH8B97QyP2a8xPnMp3VhXzw3SZUrV
32zof7Pi/PTpv2wRzBO83pk/3arAG+k8GyLZdsJ60LPmd+sIP+SffugvC3zoEIbEOB9hTgyAo0tg
qjOfCn63XM0W7b9+DuwuFlCIkCynP19Qld1XS+ZQgiyuyQq7KoXNi3ewMgFBqQdzVj2jojlMHftv
xgFqyO7IaTuDAU6y+0bP9//8QvCZfz00WZY5v4T8A/v4rwtoNAZNBbMMVBKwrDVhdQTHOQFTFTKC
JrdmfWqqV5VmhYLiuGufJ2UfD5T/KkgXLIgvJFdto/gRHdum6mEmcN7SMo567AVJRNoM6a7s3NbC
yKv3Bnnq+GYOl0R+mgivUoJhaQxVxLRjR0WwdioDzCx3ajC7fvHc+DrwBF3/0JsOPYIOpgjZ78Ih
2qd31R5PSbVIgQNuEY5/eYOtHHvUVYcKZkZehq9TKbHVgZOmpLsAEC0leEjdfk86Y+dlxoFDLGO4
tAhdFBFED2ZchVEV6JozBVUvsxDB4MWUkHoiQB2BKV5qv/jqfW8JwmtpzTFSFck/9J6Rry/yEEqm
mjQYNn1Voxfbn4mErSGvUeg2PX9FYX5DLrnSJjyQPQpSJl841BAikvDTw5BZNA7AJ6fQ800aynxX
ZqK4dHTF1raRGjvq4JvABLdkphFssfaqu7gJTkmebsEGokXX0ktpITJQ7DZiR5H6SquGY6PR7bu3
hUb+z4iMuKv3hXUtsoljru2qOtZrCcYLSvGlXucE2K20JstXmp/w1IngDhD6LHu4qAMdJ8sEstHd
kPqvhjiRTPRo9HkKMntJdkCJDjTCPts7n/SmtoFeY+cfy4XttHCPkvZKEtiqVIbHPmw2WabfgZ9k
rKQeMUVToKvYI5LCX9d67CpNWjJI/ozsO0hP6KC6boNVBFgnqEROPiv6NjvwoPthosAA5dcT1Aia
qH/0LfQk2oidz8qsTaVgSi86bnlGWCgAPcaDt7rPqerNMQq2YBTh6OW5jpftjloFot4iBCzviw3B
uovmAY750mivngXCKObXIElbEDgcdg2H0M8y3Wca2g19oaqujtBOjts42UcGKTHqhcaVvZRJe5+E
2BbVYVd1X7ZPvJTyBMfprsswPmmecchD7c6kWz5FCQ62oDlpvibZiJkj3NNl3o9wFGnWWgcon3v8
7BvRj82mF+N1lOc62VnWFk3QmMqHxqzg7C2HjA00uxdMfKTi6sO9AorVFKiOwAoswYCNT5V5KYqN
jSOREAK8noW/iMGHqA96a60yWljhpmKi8o5WyQvrvV9eO2erOffobUL9WSITqsd7tQEFaZ2wOWyG
eNiQYqk/8s3RiyZDv/fzOlmnJA8uGrytI8cgQpsXzTwkQElzPwF5r7vDQFhHtiRam5iGrj2oJdZD
1Wase1+3GzMga6oPvmwrvh8fQvCFwkvPeF8Xqd4sdYuRiem7VvO9ynZt+qp1BBqGG8rcZTR8FCae
x5IU4+DMxH1lGLfIO+Q43bDXByUyulUhkqXdIX83nYWnrxR5YhTmxMEuQd/g+K8Yebb9OGvd26XB
rNhomLXB6GrCEFwWqoUkLemWhJSHwHIe1XkKkpbTbRp1usmGFW0spycQoCpWYfjd54yYetgYSrkJ
1MiNNLFVa/WWwV2r/WqdXAuaZHbJgqS4qnaSFgq4hdJvGbbPIN9iAvBUimhlbMwWLtkRCK88YVhZ
QIjxum2ofMjue6c6S7BlRfaZ2AU9ThI1SQ6nBwZoA4FfsNOaGLVp7B/o343pvZ3dJdNRaaCRdW4l
P1sf2oK2YXi+qMSjjG4J7hiLpNjVUN6sgEj0wS2TJ8h2FfYe4YcLwQwiYjD0XI7wAL53Ar0riZq9
erC8fXX1yWu0dJbka4hiuGKqpitPQQEUFNpFYJ94gA3j1D1oSKOm9hpH52LysJvr33BPHAhqXFpj
suz15EK8U4XCajMAFlkU8NOqxoHi0OnVOWTO7XqsyJ12jAeEWRkzl+x7NTybDasDCXBw/VIrBGR2
a6y9HDiXw1LKngAFrewRbfuSuRiNxAO7f95enF5wnjdXcAJ4MNCXodjdl91OdCdH380qB0kz1MdY
GDquTEkKqV3ahdmcDJWsQyQXJdnbK9qgvLUDsZt90j70UUnt+ADYYJjxtv1TUBnVMfQq2MM5b6+q
kqmpMEkmKSmVmJ2NJSrMtn4CcUad4QF40PfKa4UHzZ2+9+olUU7Wk5jKS9Vup+4BHPHeV2Jn3U8N
+VPQFBTLcevxEj9DhY42g53hOjj16WHql5V+pdk95x8uBtTuT8AHF6a1zHPArJlzzqs7S/3qoFIy
Og6LVXSM3pIeOU/SuGl77cet7bBzTFcDEJLSE0F3F1jDKtVvpfmg81sIvGgOGb+n2AeCbCXUswWt
aAtVBZynasuck8A7uNPeuFGzOzN+l+/EyQqMoxXOA37hxJCmXgDvhuO6Tb+sKty0SAgJda25/cHG
6XHYEXhM33xgxrpiWIa1FJt9pj5O+hymS66OA/bQW0xqjOYj3KbjWx67ts/W8ezN7MRlELy1hAKr
MCZZ2ev0s9ExneWS0K91v8+SY1Vc6vIwZOYyHttlLnbW0UDzRJeNm8ntEcPULPjPHYIn6e06S8GA
Cq39GjQPiYQKPxIcxX9R0LIwVVfU70hgLyoDnL2Nm/bMAWfYoKVHZMIRIjr1pj6ubWUUCzMkI6z0
UeVrBSiBpjC1c+Uh+G0y3sZALT60cmheorR7VnKlWZOXutVyg50KR3JBUTv1N8ce0F5o+bgoK/kS
99ObU9oTpvcE2omDbKj2y/AUkuP0ro5GuYXEfa9mTNGaCeJfbeMFCkrbPuWyYmgP/j8D+d0lbuUT
UsEFr2+oh7AYmaQl65HKjKIYhsuUj/0aB6ezxqIV7nsiYx7D4b1TtOaidVF1ysxu2OV6rbu66b+E
UX+zbFbMrrEO0H8rNsChePASrV3iEG6e9EF8DrizljLjYqotAjEj1i6Ag+PFEBjKKbPSD3RXPgg7
hthW5b8RXjyuB1QRpMIwkmxCkmr/8HQ3BfGYEVaBUuhvZl8lu16fBbTQqjcGPo1rA+CUmCG6UFPc
eB95znpZ1unJtFp4dPieyV7aARu/hKY6JxOWHEgrS8Veqd9bYQaVaEJhS69GWRpOLR9pOqyHvChu
NhFA2zzMbbeOc5RWHZqr3gTuquugS2mHBcfU9ziKTLrvwkI4jSNw9jI2mzXC7whYDyIHWfvR2cQa
5DIqva+A4SKgLoIV2geFtakCGoSEEfJwYq0Qhq/rGlt8yTVVqxIMeRfKxZxFsfQx5iHoCqJ1bKKv
bUaJhqNgcI918Y5oJ7KAygkPi6J6S0aG8sxptINOKj9/5JgIZ7SAxbDU/nBKKG146TpSxo2JE2hU
oTqvzXByRdIQw+WVBt+PQJ1uToKuQxynC74kw3+VR7z3EN9AYfgiXMGDT06ID/DH+s6AJ3LKfCJU
bDN8ocjOdkGTH3zD+g6cHIYcXpJFM0S7Gpr6dzuNxdpP5UtZDSm7IgAarRr5S0S6hnX/4xOCZgFa
95LQZTmwmGHCkfiHNNyjjIyQoRjFiDovBsRQjcmKeBWqiZiqM+fYDPQQd4CE5oO3dla9aP1a6Spj
7xSGvhw8eDZKDgoO6YLGoll3l75WrRPtSW9pRiYVRuQrxEV520bhFQ2K/GDiA3StrqXZa+ubRCWm
Xp1l20qz8YSxLzL/OnkCk5ii3MrCpwpui281QuFlaSV3jNtBSlr6wehBTaaeudbGOFynRYbLsorv
6s7eTrby1TfBvV8C8kqdeN34hPEZuIK7Dr19K3CJ1D1akb4dMio++xQbAHi0nK4XEv8MgBYITrXC
DqKmsUvIuNxHE6R0BxZoE7YnAM9PzLjXugccpUS8uOsdubGb5sbI1naztnWOeed8NBZ4TDis4Vjb
qzxoOYiaFvXDTKTUpQIbQ8lDnNbhWxrHwB1B4+ihATK4O4nOOPWVhjIEICoRdabrWJB2VK+CraSF
nx6iH6Ph1FIGeEj4gIWM1a8JQ8EyxrWCvZr+TsxPc8JumzYELEd1dbYRgKREtxqB2GlUqn7ulJCD
RkJH7SF7kaMYlg2KTVqHkxtPRBkD7GAnINpc6bWULShPl3kDTkQv0hPN6RVd/VPhUxvAx9oDj66W
qV7yJ/RradzYy4auv+tnE6dtMz34fdJhHQGiiV22O9iheSgj4ywH59JBJG1b7wmB0dmftLUUQ7dS
qumTybi5ioradUZMGaPqwJ8iIT0sJWZrmVmgbdhMk9S4haH1nkowGJOmvRfJ8KqUzsAzLs5eWr80
5aCuVMEZKIPGscx6DRANpcDWq2l9Ebp7aGutoN81QKmhB+C2MSdvu8qkvfTgsnfdtAlD/Zpr43lQ
DLLbskfBeVx0yDkaTYCl9gdXNbyQPr7QaE1b5DJz3JbVsedQ45lolBS1TNdBgD9yKvFRTwdN+4I6
967WuNOR2R8nrXlruNwlpnhGNO0uLf27yBFXYfYAX+IPDBdkeJLOoJ+jML3SwXBbLh+xVG+pjLdD
Wl+SaFr47Hucjlv0DHT/QFs3J2mHbAn9s6I8AulcEGLG2z3wtpSPZhVvkNEgC33QomGpiMNkMG+H
yLZDebHWI+UlVwpe1O5FS+rDBIBUplsIvXkBeX8Ij6GeHkVarHKAoIo93AWq9qFWdK5SiEej8xgM
GbYDUroD5CilLF0FQVWoPQKGxMHuuFG/m7AbwAjYFqCtdEFehS4o8RHWIhPqsndH7e4IYrwbyrco
Ml9rsqhsCbXGn7LVoFqP/rw/Vml6xDeOG6/3V4GZkldVVFdoR3CbS5fkYYfdQQfMB3KZLOke4+aQ
QE/vOfak3p2T0P+WzmeWYT1WEFYp1sow5dWcj7rss8KuAKhI54nm6CYjlLAclLu+ba9SaykWtN7V
UlnBIqt27azS7Hz1il74ECfNE37IIq8vUQY9xxbrQcUq6WT+nT0qmM4wfhbeps01ir77oeh3imp/
y2xsPGnnr1JTvak4g4uAL0EIwBcQsotog71QcWIp+t7OrZNlA8/BKKkb2gbh/D5hp10ZWnsyTLpq
BVJbsieJ1En8Yi9jY6Mh9xODefIIq1tYXuJR1ohbAjIci8qwpfGysp0ZW+eln9LhxWzz8+xCj2Pj
JmkwWcqZzs29J7/T9VlMSOAFhZzaWKesADlXHR0hdygvV2Okkl+hsAAZ2qLshvXoBUe9pBFmF29B
qrULNbR51pzHVCVtW6QP8GMfs9p+ANL4lXbqIzLkNRyoj6EiSnwo913LeS29L2qEs1NdoQe0xm0T
9Bere7HCZBfL8FL60z4ohm9+Py/P9BxkXD8zDqBCveX6TApM6gf4ixuhK2KlaBJGWU4nEEt7PLph
1Ny1fZS4ii0PsYcgBsILIjKwWQNbiF/6vCUxVVrkV5B3TTFnEMiMuZ1w1jpJAUjXMDOmkLjnbprb
ZeREFTX6bqRC3QpE2om+vA3wTxSrsZAuCPz7rMg2YHe2WT2cWkk0Smga+tZhnnLKSkJarK4Iz9PQ
ey+GR0CNLxG+ydgcrkHLoI6TP2xgU56hLGw6jXaH0j7InH2ZQaHpqjjJTqH1ht7nWkTwzRODm9Yu
9Sz2UUANJ949NtTYJwWuRY4lRLkw6AiSRHQAsXQo9FPk+ES6U+ebKNaxUEbo2ev2NAXet3xCaCTL
ZNlVoLGjJ374Up/F5IVevLSI+tBNjnSjzLWdT5ROeXCfF/QW6phtJEnfnTbDlY0gVBwnRb/QjCVQ
tAn2AzGHSBabW9ijbWsK6OxwQJptiNhnUNtvMmff1ExIJHlt30KfyMmhPtdGCVcIXk4af689YFuR
7O+t2DsS/veq68BLWtBKbVI9lNAORlXrab2OuHNt50Bc7Ugg6AK1u2Mqu+HTqC+eDyhZQ42c77kE
RKkWSnUtu0+QG7F5Y19I/DsZlq5ToxO7+BlpvOu43nnY6hYZ/SV6xxpHXYb05zJC/WJwy2gATHQh
7a7aoP19qK8BKKCMKMpsLZxjO74340tOBWg91M4aEGiIiqukGv5j3PFfiVP+v7amn8xP/+v8UcxZ
/jQ5+AvO9hj67S88W2Qk8//zbz2K+q9ZWALJR9PVH1anP9Qo1r902D0Mq21dQ1LgMAb8jxhFJ/gb
0w2WKcZKtjbPJf4jRgHjY4HExR317z/9b8QoGl/k56GLmHFAwplRQpCBTGhCPw9dlFRTYVgRFdM4
4TOUgzXzo21bSrdCVKiK/AQ97CPuy8uoxk8AvJsUIydHyIxeRH9LB+bDw1i9agOpTbNIjQbpuXPo
NaRR/4U/RuXYVcT7mvTmhdYaDyJ8NnLIGUUaH/oA74uRyptigkbMRH2Xexah3VZ8NQb8AaL0H/0f
8lCDdQvYxndImHvEzVhBs/HhR0Sd10TvYyxYwMR92eTTTXgjLswW2lw4gYTOlDMHd7HRh9wtUhB7
Q549NzScHdOj+0Uij6L1YAukeAyFuQuGZ2w4Dn5zuWQj2LQxuriI++qOg6WgrQQT7uA0XQwN2Jc2
L1Oa5qtEtPG6V+HQOz1Hng6UEGZ1QgZi07iZqRO69SA6V2KpWekmjcBgSmmK9va0neaWX6kB2mYs
QRUPGd1K9F0REbhnhOSh+J2xUDiCi8k6z78o89MCmbM24N1U58CwMHH7ofX2sVcN575qv2sVvPgG
t/bSIG98aWVesSpbI9wAQgMaN2EO8I8Jg02XjoL6YrB8bfUKibnXlNuhFHgjMJDTW7BeapCk1CLF
ZoRjCTscbW0r95ZR6bsMaeEGHz/c9kReKNHhfQTBl+IM33qlW1P90x3DMAC2sfce6FuPC8YTTyXn
UhIygpdCtXeRRRYFcQ9nqTbnjNpkqMqPOKYRmNYjElKLbNMQlOZSN+Lhocaps+p775vlYwPrQufB
SDX6bSahsTkzygXTm/ER3SmbUT0RVTUAkhFY3pcT6lLsJdAAUThBkp+fA6gz2dJUlXIpsJLjKzLz
FQ11CEwyJD4MMH3EfruwUsvhJtFKUdp5B8+S8NYSvURXwtwZMe3xfqJKS7qMPIF8rHZNhrzB7EkM
d4bgye5nmm56HGKNlNEwE3cdimAgARqn8zbnbk/WbiKFARs5lA9w9t7Riqzy2kSlso0AVy19i59W
WcF7lWs3v69ftDnrgLXGWHWFpW2qmdnfhRallRTVLrYYEP24HImPHthtqEqXSqOjMdYw688e8T28
vq/C7g23ZW9beIWe/Mi2NyYEK7SWcedrhLZYUJB4GdM1+KW3TIkAsyhQroyuJkZ476TsoU2g3/Qk
qbZ9gp+7ljwEgpO+FtkLNa8P9cC3KkznwcyLh8D6lpEpnsn6HkyJGuCxh8RKR9l5qDVYAn5SvpFA
tAJAsHQqyv6MluIqMapr4reWqyTlQOEvLk2uflVklei9s0z6HyYeby9znCOBXmzDVu40z1oVDciP
oprN8hm4KuIk1CNPy1wUp0TVFylv1aB8RnWJWIngLrvDSjFBi4h7rVpXIDOWiPXxvpmig3ZSPkCh
mMcbOUVc1ajLQPceJLkJP+6M0IaGsURI/ADrg/CHgeeu/FYmLSeJgtElGgC3k96jXijxVtCKdP1+
cLGgNHQNyMNlGD7QuyfqwvPBOFs17n8YwBAX5Y4Ex3t7KumP+++TN/0/9s5jOXIlzdKv0jZ7lMGh
fTGzCB3BoNbcwEhmEhpwCId6+vmQt6vtXt6yym6b7axKZCYFAnD84pzvHF345/h42mfXiS/kaHzV
U7hlGUBYEr8g7jbdMf8D+YBQ970tJaZwDDwQdHG+c16hh8AE1pokpGHZoIVd7Eca10xiK65JzycH
RxA19fRIksPBcFC4sXgm2gRfiYOxcqoMY+tb6Uee4w00cIXDnjXg1aDLnYxdjY2C7CKDjy/6NNnV
J711UwTkKYTjhfT0SS1JTA0pW67PWwJ/SjIVTy6EUjEZN35YHIg8BV0+8XR64sVIqp+2ss6aHCXf
5y6Zgycr8xZuZ6w2EHUuibvOduDAr8iIu5BdsWPkcLT8mIkTE85VWpjPpmLnxsxvZfaa6g2Zk0xZ
Y6n2jeCpp1H7e4U5JUoH8mVePXK/0si57ovqOvXlRhjFTWuRtW5ZrAyGC9sBalXJYyGtS4tlvM0I
DP/WI4sBthAOk4c39FbU5CwBnHFD5bpW7MG06O+WDViZ7IP2E5zAvIrduwBHQx45nzYbbymJa8iq
L3tKt1hnoPRYqx7iUxrIdR/HR0mqm8HeQtmE7RTtvhkHvnJ9U86fYfSFYdGH16YivhLi6kOZ84Kq
muABk8c+Cbq70DafK6bxTtJdAQ86aBlufWO6D0t9ly0BSarbmRERh1l1kZrkAVEP51iQAkKlmmVi
HVns7Y1DaKSfsGyfQofe0dQX5WJNiN1TA7G8K8WzsuTWG7srzlwc/YyZDbITk2HXsvTu3XzHoJWo
QHeD/BprVXPsvelq1v7JFPO6Q2HhF9O+M8kBL7rPcUCVX2ZHu0sOklPPL0nrtFpQSuPJJGWI/Nmp
tR5lIy5K+mTXp4Jgru2fwvaOhNVjELE174zrOfF56zlnxtaMT/hBzXI8FwXygqlx2dHNCTV0dd9I
+DmqfKuczuTwwG7hFzPtDdpcBgPeRhaKtX9mPHsDLg9vwjgY1a1xXc8OgBMxOucqytWBefsGr8il
VTVMdit9CNP+PpuZqU10GsSxTs4jAM7hmo3DV5blwXYImpj1jWPBuyePLnPwGwLtmNd1ARzBCqEh
MKKa104exZs+EsYxnQiQG2IMXd3YyBOWQESgVhffVV4M2CIckYG6iBM0WQQ4gSR1SgFVJgz9Bx6C
eD/7ANfKgBVMsvD/gj6m6Ol9Z+fMNPgizR9SZNjrVE4X+Hmck0jdR7fjpu2CieVm0fMqwtXCSEkw
HYjvCtX16yXnqZwMhi9Qi1Zpb10HOdP2FsgxmOXRWyP3oP+zxu6LGJJu6zl9+pHZxfRM3Bgda8tO
qnfpXUQfu7SxyBC9pjiEHulZVc9X0gZBLJGcNlkILX9JS09apAQDQXmrgVwpvKpzkBNmzyQjYXjj
OAWz2QXagzJVHXMz/PCEsU5S+r7JTMLtsNB+ZHRpq2GfmVhS4FcRfuZaz47bGfuWwJB12bfeFhoJ
tx/sILevn8IB8Ih2oxrgE5leEC+Ci8kckw3DSZw+cZqDCWlvB4KupFP8VHbxYQ1sxgvgFkSddWgH
jS45j8K+IPBqr4Zs3nWAgHt327fM53PjFrQGrqgEf9BicEUooJd+EAJfhZ+cW2DEHfTU9/GxCrCa
ZjX9uBXiKc7TaO8u0KVk0h+RIt12BlLHWkojwQRqzwzF+sJtugBupEVPq78QV+yhytxZaiCBIodB
gk+YANpqACu9kKCCBAZm4kGZJg3VYaPNqjxJDZaVY0RUUief+Kvt2l64UvbI7ykW1lTAQb9zgGyt
GOHUp0pHKXNdCFWJuaxUyMWqdiPbRwQlN7KGRKztFDCg9Yvr090XLENeA9yKG4IN3tB2e0eyfCBE
5j3Ufx+ZWIVndYVkP8csDt4zIreVVWPxOSl1NkjPAQRQZ1vTQKwWWt0mtFk5mUL+qIrp3QmrT99T
Vz6VBM8XD1kYzsEFqqZkYVax1Ih8tW6D/IFBFLdbJYOdl7G8ScgC2Akfin+oQu8azv05qdzwzW8T
CHkOJJ/RSRkiTVjFAPiVxyYFlzYq3LlGzoqoKkucwTGVQQErFSwfOZgWiQ+X1ujvQ7uFaFro6T5P
G2ACIeW72fUvlYWEKoz11vbhFBLMzEwzd7eRj1qTlJ16X2esKgjJqjmly+JqRM1DlumECIgIkJXV
+uYKd2cCJJ8YP41DfY2WyFhXgfFaZGxEYMYli1OJuZxkYgPXW9J9UUyKjBlmqo7ahcjU4wjNUDxt
uBsJ/6GxYC6zJOpFPb7nXDnodlmegDcONtYSCJwY9HWZi4vNCvLXGdjXyqib+8j+JExhE+Ddd/3F
Wc4BNDkuBOcSTzmLb1fY970btxtjipiK+KQLcskII27jZuNr+EEN/aAUeKqjIhQHawy2KubTjGCO
FzELH6nD2zEc74yFQOfmMzlGOZGwHcM7Y0D4AyB52sAIckAgROnjlHPv1DkXp+iH4rKmTjsOmpKy
t8oNgeakwmqyInk9Hid/cvnYEJtUqEJBqHHeeG3RIr6iVkNOYIBTCoLxvaFgWBVlXoGuUPRdfLQV
So/UEwhWemOvx4BVunfVAjBfY9qensklyHEbGuC92UMkRPsCHyS6dMpNkM0s6X/wwXh7nJPFqYhN
eTM3fE78De4SmOgrp+n3BAJk+MFoq5LxoNqpWVcOgZ62VhMWD92AiNTzZZGjKWxJkztJJNVOTCa6
63aPgTdvan95zgcCECYPEwVn8Itd+VeFDZ6yGl2NrXwA+1Y0R1Ifo3WusvmqEqO9cRSHRsQYnMcm
urZ60i5Cneud4gBa9UGwRDm7L1Yjr4wRqYnAvw5Ssj4M0LzRVt9FE2tRR5FSYDpqPcbqkh3sGf89
qlpymFOiqfKqjfcG6LJVPNExkfkL1j44UeE0vGcpIbWhWJlE7b1iB7jOAm5OQnONXQfxlKTHZOV7
+sXNWJApzKBkN5qfwZKQByjROghl44RTM9zGMlAEpCY/NDL1TEckL7Rlui5CbV9Pk9Ffcn0kengE
9qwKw03oY16NM3JJkvQuSFN/F1s9cvXi06aR2cA0R8GWlUwOxLUPhV4LQyIG6AjwdUC5oh4U3ZFJ
30pm7YXp8f1MEXavXuPEtHJGhwdP+SfDCDiLu/GEq8+/jmBjrC2loi2R4fGbBeacDUsF2s1xiJsR
HD9T8M6puzioORiyctl79Oat46T3TuZuTHc4Zoa3l4ugcBjUwdhQ7tLK5iRm1qMFHcshzcIiWwhK
LD71YNP4rU8EHmK8XjbzZWuXCAETJrl5P/h7niF/HQYu3HSb3QrSWZ8HcZqsH42m/vdlWL84TFEO
2kbr1UXxuI4LNGae50+gPi1q01kW6T7tG3kRRIF1NHr/1RZGLreVzuzzaJdIf01UR1noXLC9PXhl
y1y2EDdG5J+S9gvn7ufSh4V19FyWioiB+iQa+51V/MAqbFT43elhwz6eF6Rlv61M62Q5fBhVOCeX
ojf3fxoF3vyhkv6PUhc3VVJ27f/+X9+0/IzXsBHCQMEjw9jODr5ZMLowmExKD+RWpLb7Uf8Jq2Q9
1j+ITjgCr9+o2PpDrf0/GtT+v4xg/zLL3f+srt6Ln+132tXy03xWamqSKO7a//Prj7FXLrPRv/yP
7S9k+q3+iZbgJ9Vb90/m+PI3/7t/+B8//zvgdckAE2Pfnz6ev01q79+bHz+/Qdf/65/9MayV/2Dg
CnXdtfCfwqdaXBJ/jGsD0Oq/5rR/ArL/c14r8BVazGqhof8BXv+vea0d/CPwHAvPH/ApKXzp/4/m
tX+b1jJEFqCzAt9hvmMH3zwHlVf62ZRRfk2Zd9lkjFmzxMYX5iw7T7/cWsqs17OM7sY+eTUC70GV
+vinS/Yv7uhf0+c/6/QtPDdC0J250mY8LRbc/Z+NIo2LGsFH9rqaw+Jd5aCnfYbIPF54LEDF8IZO
yq3yvZdc2e/pZN0bfvucJdOAlptFbCKytzHqb4cqv+xy73m2WG9AhFubyAj8wX0YE+zLsqcwW7QX
ZeDdzEhzaYzeOxZbbKzHu8bhv7RGfhNo+h7osA/gIoiqFO9042fySQrQG+Jnp4NrRoc1zgWaYUuj
dwIIDaVI37Ui/aQzXU5addPIJFtEn7ycgctG+kdq2heITveBy2rKLxzs6yyhQqu5CFO6wjasiY60
n2C93+YKV5SFiAPoyDlLoy0QSgKYo/LVytjdj506C68/+KRS8VrlBezMNNvaGsk30691C4cMBPC6
xUrOOLW/bGdouyObJt1Fa1LNt+Sc342h/NFTR60SmV75AGaqaqADMO3NkMavbmxcAAYBi41udGRv
PaaZu3bs4Q4AJreImV7BcSmJG1WPNUryVSO4EoYNllrm2VW4VFweRVVoK7Hrehat/WTvNPiGGJQZ
8tX+2cGPwbsAl3ru37oYDfMCmY7ZsSOPvWc9USWZ3msDu0JAaVqNXrz5zW3391sf26ppebYNF05i
jPzrXdcmvmh7e9E2Vlm4zfl0VlyyFfyuL9zB92lo3nS67VZh6u6JfsM9QbP5GyeM/c1Rx63PNsa2
HQn5GP/P9+PcCxQlYGZqWob53JOad5iTgNCtaELVgLa7SJN+TZIPDKMQVbqjomLdqScV0qcbEhJx
qUhclcZVW9N3dnyXtT8iR/MxdrpF8NA01kM31BDaEx+PnLx3a/EYpVhcsFgBf8ua29lG4dLS3gcT
4wsRkTAfeZvabcLfGZyWK/on388fvywGtMCzfGjbNkfhX55zqMhTPBNGLBBeRrq6VKQbnaQf71PX
PxcO2vS2LXZW0LNxHFw4utFnLWLCncvg3BOxjuLzd27T757GXz8UBn0yMVxcV7b5zaWmhgpglj9p
LjBEPbvSV3WrwGoviOK0KZ7med5lusbF4Z16aP4oUVeu8ZAWnb0rKkJ/Sr8L9r6Sb8qs3nhQDpbT
PtozFkedoWEGdzNqRindsBdUpqssp6WoQPigxK3uOzEgTxFfoZ3uOFwudEdOe1l/BNq5kRweCEqa
Y97IbeNUDopWguvYPEQg51q4DqycmVfZqOdJvjm7pgEkJIw/IX4yRHRO1OnEXRDPGFnzgZm88RtH
o/hXHyjxIJIQTdf6+66PY5EM24lrp6OQ6tjmN4uZma+548a11B9pYB+sOX2rRk6GqCLkus2MDbyi
iybwPjgoL3XGoPjfP9h/30DyTKH+8nHX/7I8fnunaR9VRGnyTIlYvckoOTuaFU9Q3EToB+x+viml
a66tdEACLKvP3kH6FQNCm+qDaQSfwJSvu5jit8G8kCQGOHN97ZUVDmPlr6FtXSo/RKOWftZKfymn
PaYZAvUoYJsTMWV1Iuu+a2KFGcq7TQmkzdzpXE3ZfZfdO3N/Dl35s7XicxSiQc4lkGoOiJ4NSXw1
JM4lA637wB9vk2q4K/SAIGSABEhebafnz7i3LsrBjFcKH1UUmj8aMRG3mK0Tl8Q9Uc63so6PxkT6
VzAwe5rugqi8GbN62yG3FTmjCdKJPGaQ226k7Za8an5z9f/+jFsUOb5vOR7oHmupX/9k+pR5OUR9
YS+B4zbamih/a93yJgCVHnjd/SDpaf79N/xmq12eX9uicnHhKAS28L992hlId3eGi7ya25n3BBQw
lnDZ1a+PN+/sRyg+19yjF4xu1G9+139xeNuYWxb4gcd/Bt98jKlMfXMcLd5uCODOERrFU9FxHv/7
X1B8M6X++g1BFVCkWbj3ZfDtktaRiVcy4thUfrANjM7beI52NinV4SNvjH4boHXcQsNJkLBZM7c4
YJzf/AzLVfx2dLO/dX1huxZFqfutRCO/MMB7hypnEPNIstqUnYHMXI9jcr18vmkqboVG5tLlJzzU
d13roHt2SLz69z+H883SaQnLN31wFzavTXAX3rfTuvPFlCN1YBOMbZn7m7jDCn7E1s4ZjXZNr48e
0mZ2NMGbrSQIiV5QrM1sVVQlXjlR+z1uL70xfe8iyglKaIpwFwg0Ugwu4drVGGwqJMKL+g27zRTc
mYO48sa23+MxfdAVFOFsbFbYPhCft7emkhdpZB0t6ofVyAd0poN0V6VECNyUJ7fyX4FHm5uwjUcy
2phdVqq7GsmMMfzhySvHRSAo5G+eCQHd5tsHJkCsSjQdVPfCtegz/vocLo5H0oE5hYZUrAPqMKTi
BMRVjOVyUg96J943Aeda254dpA+h2e0w99frzMgAJ4ZEH7k9g03VMZEnBSYPblNWJHECqVHZZB6g
55uUi/bQKHcmVtdjZT4autolVo2vKAKMloq3wZc0qeS9E4kuI4SL4Bw1cUBg1drYg2HbvQ8RauY2
vu109ENNoV7nFah33qnNLp5b2nifmTQZntNT4LiyWvlWHF/AD29iHIcJ5SnAMOJHW0I2RJx8yEGx
aEqdO9+sAG2lWFzQCmLK4zc/51GRM0yvemxvMxMOOaCM0gwYLtwZz0xlZf3zWE7lG/Na+9oYgaQp
ZbINGutHbAkrO+6YBPbOYG2cYfSfnXC2LgIne6sSVsAjS50XdN7rCrvHoeqt8FANDiEXvXkDNiE8
s2ddxxJpKF74txA5FkbKZg/ekW0Jt4CXePYGpCn2ARZSqDPuZpsFq5A3ZfngWaQ3EMTTxCTyVAf2
HPnWSpBJ5H5/ZuYMb82o32RMmTyDZg0HGFodq2PCB+tV7am3IOqefumK5zw27iyvVdsaJerOIhr+
OTcz0qliTQMwBasMiO+mmFhISQIELnFqs3Am4faYD84BBOsW5mN3cuX4nGRjR8psdRcL87qqAhTO
HTc+BldcurgTZsea1oli/xIYtDvgf3dFD7HDxoEljHrTgADIJ/PV9kckJ26/de3siqk4trL4Q0Ch
20i6vM1oGOtWR8/FTP2Uj3nHWsQrt3FinXNPfLgkipHi5fxAKX85JmN5DWBxaxUxpgP7aFfmzczU
MtTBi1loBjY5y4xqpu4YJn1XRvLBLtxnk9xRp3AIdAz1WxWnnzmBfIM3y3NWG6dwSXVXkFkNlsdx
UaB+lA9gzF7MLhEwJCeMkDloOH8un6NgeGPBNbOlagn867Dw5c6miAkjxdB4BWbIXBdTeBmDChOm
e8XPw6o2wYdJjgDMDnsYqUzIzglO4DP5UQsYWVkj5kOrg5Agi3xqNqkX5OdUFMg5BELKTRWGO0lm
AyYns8AGiYEiyXMsoEFafBhwO7nvB4SBw4AOv/ISpH9Wvo+1P11ZgykJt4g/Cc2S8F5wu1GXd3fN
2GM37TVpvB7MV9aOBvIMAkRYqBBZVEbmNvCn6IAI6D2Z3OzA6K35QXnKbi1SxcuMz/aRCgGRJxll
dw4jyuuRve26zfNiu+w6SUAdMkj5idgUZvmhkrwmB9xGsm/ZgbF1684Abof7KwgL6yQ7z3rTOMip
zGRNjlW4xID1LXYQOymQO3CNrFNE73FmWc/uq5f608/1ZZ8M3nM/zKJBhe9FHY5rDMptEk7HpsOx
hjmoBa4Xm0z/4uilmvPmMnD7e2YQ3bgxS1HuQ0afuGfCRQGV+2yTtdwncgLGMg+70HawtuT+dNmB
p1dBQtZYpef3Pur4R6q5LtiME5GGjQLlvV2uBLEdu6oz+n1i1AFZPog5TH6ALXEmwSro9LUdNgCk
HQJuReQhwHX6zrynsxr2ms5v200SdbqC1ZCWFyIVD/qX60ZAncuIIzYz0pER5Ej54Ljtc6qYVZgz
V0u5EVlbznMRoUgovCu37R+VvWiXJN+kqXgNSmVf9Un+VvXwf8nAOIe5/QKrL942vroh2QK3EJN2
LH45SL/C9jczIM9lGvlJ/MBbKIy3NOaL2Yi8GRFofnSglVqxvWIBs9e5rXdmc5Wi/S8ife0bNOCT
dj4cgxSAtrm3kBtt59x9bqT80YRduyPS7pwLeze70IbIk151loVgiEgnqKbEwhrpF4mpG2Mexkt2
IjArip+1w7XOCu/cdu1j4FdolTqhroc+uysdlyBpLwCUMCG4j9LLOYGIPfUv40BcSZtGj0PNqoHc
Ec6hWikAQ8Zt5UKpCboCOnbFhZlLAluS/KuJvZzQcvnTzYbn1AZdaiBrQ0tIA9aTF77IvfORJDDV
3PaquNXN2Gyx4nOxIZw2oUVkKI2JhB2ILuVrzpqbPgGFaY/JfiJYoZn9fcbCJpuNl55WvmyrbVMV
T1rMEs0DTg1/sq7ASkcr5NUXJK7woGuz3RfjiBjCwK1kw9iYc/MSMWGzZb4S72INlrldMDMsclkT
Yu2qki9t39R6fMcTbaxk1QxsogUaE+dxIBYoiKvbrO5faUggFU8J282q/xnHhjgB+70cSbomeI8e
sDCtK27+V1vqhwJf06H3ivsUK1o8R6dmdE+4KpGXIzVTtXjqE+8lLsnNcH216WqCO7Jm/hE7wBPw
ZZNLo5+tLnqsUnoZp5h22K8ggUIhJ4LjSRntG2NSVNzWnRxdHB/0cL7LJpkcsRI0sJMEG+ICvioN
bpWMmlXm9Zcln0/vOsekL94CxAKx2b30SXBPAvJFXNkHokauasc/s0ph2dY2e+RPqygpHmJXPkmR
3uQdKVFOoteWmO5pHHkuYiTjk8KkOqZfuVY/+lIcidF9r+DJMdpThwzzWq2ZDCSzhrr5WS5PiCZw
eEPWBi1a8zZrosKope4rGzVfJ/TJKiXVBIglI9MPuJBu07h/9gcui4C2zs0brcJFaOo6hNnQajIX
8roDGlHuiWB+D/LhgeUu69vhi7LlKsNeiLKUgQDBBoSu0RUn7lONkp/Vp33QJRnRsUh/+PFQbO00
2rEgoViDmVE5EckxnvMzr+KPzhs+RC+vMibU8K+5M4I+RIdJXnerT1WGwK0N+pssm38aOFU38D1r
mn6EOk5tIv5gV9ePPzOMXgOFlVMWJ/BwZ6zzT43Tv2VRz9yA7dKmn0yMP/KKW/yhRvzDsERwiIU8
KzOjTLeMkMcv8bwhjIAg8x4Ss9w2up+Jqo9enDj86myUlyZNQpN060zyalGFuhMx2ArhFcdoAG9R
L96LZGmUveEOOujPMp2YJxczSSRDoC4a7XfrfEKgHPaAla38qWh9VC4CwZc5sJhsqCXAvI5UcClp
yyWBbqs5EeUp5yrsi8oot9C0WIcvGxt7IFKIPpKXGII5bVaMTCBaxM4Az3O0b4gjDjZeq1GNkgKN
hwh8iIw3OPz0unFjB75/cyDMl1nDVJIwN/1kB3ohyNmmTLtGGkRqQIKENTrEFhwYF9Jy0Rj+QcG5
x7Mh7tt2/ArS+C4mi/hocAUtfvW4Cy9dq0uuHcQkyJYFD8/g4EswF1fGbD53HXtEdl8csU323ofZ
FR49bvYcKWRhWwAuBvcDoeZdZVG36Dp49G3oAHrC5as8/aN2EOEkph6o2sDq+ITvmDHDVodefYPd
5UcGvWLlGZQMNtbSXao5R9xBUQuQmk4xX5U8zr5/zGd87sy2jkFYF88wXuKjFgMoZ9HJTZ6k5nMd
9HeTE0O96ElaaCaUpn1xVTdMyjBQM46o6c7Nang0VDhfWa4f7equmHGjOemlB+Of94ofU67q3M+P
0oo08gKZ70pPcI+E1o+w4kTwuJ4Xdo9cyrfsaW22U/pgmG5xRsZCknVlzRRpcZ4WmwLeobWO4QM8
10gpsUpPE18JQo7brKwBQm05qsUr1tQcsrnykJomafhUZX1+jLokIFBgwLrUZjQq8WhA4x90aTP9
ce2TPdO7LkZCIBgVE3vSjKS3ySaHHDHPh3UNM+3STkS04wN8afxu4S3ohzx33z3PRhxT87mQ6f4+
sB+5asm6QxpCoQe8iARxyziYAZjeqeUREDJ7aGDor/oY4YdglkrvZrsrMLO3SDQ5+93wOQ+ZTAgR
HYPgNosgtWG3P7NFaNZ5ocjmbqgaWp0MGyeFAJAltA6jSWxPyGKeRh6RgW2GsPbwdPFyIpkujF79
qRq2BsNknu3kvaziL/IMu+s5RDjDcP9rTN0fJEddw3cONhSee/JbP1FAsSVJGJcWLYJGSWVfu220
jd34dahYGLmtyTEVVheux2qhcpeg0doeOC7EuZmgVtd6Ajoph/U4oxYqrJpNa1QcfUyDr2xcWEXL
9CfaXmoRsvZ2KBzUuueMPqmB30M3bX2chfvFw4HVqU0R9ZEacyRieNyXU2e+9ikfhlwQ4EE7zJh2
rPGGTRuWyCLe09j36zZx4X2bDBdyefCmjjBY5XLuwYF3Ov5Z5/yw/JC0DG9I9mnL66/MiBErzMsA
7y/hx85wMEzn1GMQaovo59K4i8UiPyL7WGHvezX7wF1XU+RvUu2LZ+hIRGE1imAEMR9LGuSdP3rN
OsObfq0klaGgBdlH4GtwnhpYuw1FkZBVmjJCINcRHGWyGyoybDuXLgZbNQIgxtyyQgkbkNyhooBg
k+oNGvyXTXhrj252zb7hfZy9JSwiSdY8tm+45bFwCevBKG2x96eaSdI8gc8dX7nveV0F7kuFoHnl
UaLtWi9mllsT8ZIn+fvc9FeNX0C9J1LLgDchB++r85F1ZT0hL6NXVzvlTqQDJO2ejcIyIm2P3YTX
S1epezmlRIAqjOe1ExhrXuz9WjUFva2NEGGs4UVFE/Jmy0bKNaA3T9GlbbQzxedl3LLmoe92OkjQ
P4y42NgoBChSkU+KYuweSVUNbwM1wLnoVH4B+Hm8kVaq8JljYTYHfSpEgLanMy4ry3UAqMgaJJaf
b3lef0qBh6Zo0cobWbHp7eq16tHaK5weJS7UzHchyMRgwtTEPYvB4L4jV34I+G6yGo9zQamVzxMC
ukW1Ugi0Epn/gNRHIgeiaOgK9Paxka1zfNB4Ck5g+ZEMG9I/dECtLu0YA7icO0xpSnXMISNIVylZ
H4+p34p7s6kilIGBJmg4OmB5M/cap822VvF4MxUKe4oTuxnGAX/btnN4TByk3F0mza2UyNSxO6OG
N+z+VBZdurFgQFOMk5WME6O5RfylH+rJaHfC8A6BLtkkZt2G8YNzDOb00tfm2STZ8DjOwbAv9FPO
WnVNrhpGFxgOFsmFvo1wZmk4T1Xt9ifXG4hV89SwLD0/hMWpGsvAeGqS5DpQp7zq8kMWEbscEMm3
X6gCpoDJ1lbWRBVN3xEOFuzIivd6mofhlYcpHM+xj1xVq21kuvnamFKHfkovGeBdu+kGCV4H8+80
EnKm6gnPBdJoZMGIq/pQz7vSNvorlDsfiGX6tZlT640K3euQab6fXYgtyYWPo5lAp5Hcsr49UhkE
Wp9atPIDiplRT0RTFS/axfcT0qcdJ+Zj+zqO7S12a59/J9X70M7OtjMJd4wj4zktx5+N4o0+tkv0
cx4gjTORLPFjbthnY6HtXMJwva+4jbxdTz7GPrbN/sBb4NOqSKc2U7XP4sK7lK6uQFDE/ucEQvbK
0MgevVg2ECN0eSw7SaSkUndhaaU3ZS3u6jSYziyMYipfcZQzmH8SY5zbUYkOwLrR7n2+4qbV9Wto
OD64t4hepRvUxjTH/BKH6YSvSkxAb3Lu1PzLSvIzyvN5ZfkoGaL4txP/v42fkWX4Jt47vMyoJr5j
WbXTZjHvCxRQ1fyJRIh0TEmKnpNzxIXBw78fdn/fbCAPsXxnSTMTjP5B0P51hBtkes5mj1zqxaW1
ZDsPgKFSYd4MwwVu+yMa0Duc/P+5wfn/ep/fUcOlMNlI/5vcuqr4QPDzjRT+x7/6T2em+AegVWlJ
m8Q5G3kWC9N/in2gCFORCM9xAsmnyuLin2IfSOFsVYR0Qf7yJ0s02j/NmYtvk2BRuK0WC1v+zv9E
7PPt5uV72y7wcolyLHAXJOtf76elzpk76KOrOOmGC3ZX73bbT2B9xlOm29+tarh4329g/J/CpcNm
XiyXJLblB/rTLjCaASOrTvLSJNI2WhVRfZcJfzi2NUgBQBdn8pYgwi05x32ZHgsE8cNYiEt/8qJ9
s6Qit11hvjhLUnLbkJkcNCbYJ3Y6Jvb4tMM+1DCxUFawZ7z12P2RvEwGs1jSmLOeXOawfyRX79pc
8ppDHEVwJslw9hsSUwpNrnNEmtmWl1ALnAULNNnP2q1D+gfyoON2bu8hxzdipYiL9sdBP+jJIhMk
AhUsE0QUceNx+hA0nRBEsm6X7OmJec8uiOmsvF/J1GlpHSYAmeupGA626pxVimMRPUB6Fk5zm48l
qRgpgwIjwdGXFT1cIKdyVy3zrpIKyrTPbhF7e6WBJSzJ2QFvk4teOuN6sSogIxidjyBbwrbLJXfb
4pKf/QQJo9WKFyC/1SpfcrrJabOf7SW7O2yWGG+7s41nPiCyvZN8fDAKv9nPse+eOk8PWMpIAw90
ImjHsdSomqxwm4UhnY3ozMuJiuyy84z8oajqmL9D0njnkDnuIz3ibZRNO7/PUEX/CicXQzbiV8dV
wj6k2fSInQrCzB1UtjldwijWw1z47D4gPvD/Vt2xacgLcwWhE0s4esbfxkFEYHqJg/2OBy3aGIbr
3qsomjZgOpx1q+bhw1mS19slgz3h6HxnkTDf+miDr5tfYe3jktvO+C89eKZXLfHw9PUp+e4RyuFN
azX2PmxJf08URSC21Ar/W3fVWEtIfCFcGA497XJhus8OEyN6A0aQNtpsMXM5ZVbnF+2SPd+ywaXZ
yMZjabnIn8KpBaQJWSrX+adLLgjdPo7iICd7LxZXwUKhiwlMOXmdS+y9wfogkoywnLK5SewU395A
ipbjpQ0IrZ4fbx7sC2b9t5N/J8ZKIpnH9I/IlirzKQwAGMbkA23oz27plhcbhfFedSH2rPLNSBhG
sBq/hN+6CbzxF8Pm0LCPAuKMCNqBHpnKMtvGqUVKsddDMGRex+fEs+c+LTgMhIT/l73zWNJbyZL0
E+FaQATE9tcitWImN7AkmQQCGgjop58vWLdsqtqsZ7r3teOtYjIVRBw/7p9fhGtaycGWrqxNqNEb
QFv5xZO9wKChxYVXFf0f6qAGg3t25W7xjAGEnll9avkfiu3QlOFVrJV+UhqGbUI2YqeYcO44rwrS
kbPJG5MG6Gaoia7EM+Kuy7gvmTpJAc35CzrO8ntSY36qoTVsMhNjiNiFHYNCtnsnDuyn2KpWggsU
mHkcd4ICx1SWsSP3Cu4uP1gBOce5fayDjnkd/bc7ZtDMoJN49b4o4RbqvLpLFihOfusVF2D94+2w
zvV7YJFL47l2pu3n1m9keiLUpK4U4JiRYa5+Dwk78rwdqlsXS/ehGTiepPA5foOVJPKWk57ulclC
u8Wx4ui6HYduN8nBI/HO4Tyd5/TB7c2J2coFLAlKXzi2pXe0WowlXLwkx7Vdp7d5ieEm81FLCuUd
RcN/qXChkzgg7OpO43xTpeLFL9Py0BEqKFwB0iKtAaPEvyCtKKKEzNluwhMoUk51CXsFaJZn8qZv
XbELLPHcRBp/wQT9ol/VS99olxA5gYAejDecJR5r9OOVX+jcn6vwbmYnb86lBlK1jNknJh8Oy6P3
GWUh4KCyZBry+REL3by0VZDIDamNptrFli4Z0dv+bOVMzpVxpyg6qNck0/eTPUSvUMGI8Wu/3qYQ
ByhIrOTZZcFO1zIx8Lay7/MI6mO7wBVh9j2FJeUTSuV441r7cy7hFs0q0B99Pz2Knnsx7q3nxc4B
StoBLN9pJUzAQL4VXbzc9Gt1SUDvKRbSJ8dvYSOWb2Jt2ReFPR0VYwsi1S2cXQeY4FAO2LOqumjf
gYeIC1e6/ACHNe6dwfMPyHJ4T0oJ0WkkeU4yv2jvwsTE5Hje7RBK1F5a7UJ/do9aTkK55u9QqMRW
bDg3orOeBGKoERoIsM+Lq/ai5tNkYlXgP/P2B3OhTXgMz1N6ybLUe+xq47ZKco70LUrDPeAyLAzl
Ij+lv9LNZPrEpoygTjEmp2yR7xVqGyMj/svRCSlgHD6HeVx2vmtrxsXurtcw/FNbRadlJZ0mZKIu
3NLlc2wNyS3TO5nBgKJIfvu3TlgThxOE6eIA73w9ek9eODuP8yTaN7lww4I428go+w6+zcQhvrc0
k1o+Wdcgl8MNBbcnt0dCCrx0wvAtoUtnLv5Mp/e3doduNnVyPnRD51w6l3AQ5R03Q6nJRhYSzsTI
7EiH7Y+5AaSX2eueVQGR7SKrD36hM54t5J2UFW8l3Zysgecfjb2MVw/UBFWYbMwJZN8QRFGUhhlM
4YhSA4Cr3BL6DqEaIUnL5Jzw40Vv6vQhEPHM4ObDKBPrWCA/Fs5z4izxPTrK5wRL9WFxqukt4Ae5
GaGj3vh17Z9FpvVhSsnY6jCl7MuKw8MSCNSPAefw4iCNFlJ2j2TkWLjBKtwsbie31ir1thkySDET
HqANifKFEqZ4RN93OISMt2x9H/EJk0/CX36dGWNe8jigdy7PjnW3+F8lCVgcsVsOMmwexRMM6no/
5gCn8jTM4AVoazsgS6H3gL/rak+h2chtziL3regb74xq2tM63GILLo3u0hMUCuXMXlgV9lu+Lvoj
V4RXNmWrxFswRUdq5zNU9bY/xV5HMYw3BWeLh/dmllHBDpz9d60BlbGr8G5t/NCXcAw08i/MjdiB
whVitlBFh43G6ylmjGOeUH0e/JhLJs+hqe6UFwp8kz4DI6O5W7LmmHhrkzBmx9K5lv1SaCl3U0IC
qo0hK6CEOkfHgrLhBLQPwl5oX/2JBxSbqOoEDrw4xAGHIWrrJMCBTF+D1uL8MRCVlry8zhTisaZT
hsIzipXF3jBtuEToypLyd0WhL5N0jQZaQFZvbfIuG8TpGA9XwxUqy/roKAFYJ8/x7vZNh+QWAGi2
VSGvk+d2tA/3QCr7VBJ8AewdXMeO5e3caZ5Rsd28Dh1M6Lpyj4rVPxqeHqtznw4gSXlGoUlPB/SG
5IQeWfxecYuc+sGFIMRA/5yCJL5MThh+yBB/MUI03T3VWDo/xpnHwqKBPW8I3ft3XRX/mGs4Bra1
9ruwzqwfS6FxPXQaVXdY7GYzj05Q7mtM/XigjMXOATBySbxuvMUN3/PehSGPWyK7NIxMWx2UYqu1
cvba9b7mYh6gVAfjT+lhp4VjSGem1s1FZotHKVntbEKfRZM7Td6GB9j0qLKKOKdOlTxqk4gsvAHy
JL4r0n/LRGcDG/zjaK0DqXatoHMLhy1FUz3SZ6kPTbQSTgNn/J552kUl6Fx+BeQaTypN8Ad1jcYc
Wi9XVOtAn6cgwzbFEf9j9EqsMgSkLmSyh2PZEiKbvHXm+y+fcTzAi7VFjfBgD7jtY4aU0Jnmu0AG
w1uN05KrnIv+iAr7OWXOerVC+40aYv8dzwRs9MEu5X2uh+EMN4HM7NiVvAbAVXaf9O/Y90Dn4QS7
dJRUufvo9YO8d7MBzZKXhrkn4rOYrOBhXqoZ+TX9FeZrt+3xpyHwVqommDdwGTJR5ASmy/S9EHp+
UXGbnXmqhu/1EFlfmDx4aAyz9SOt6Jf1umV5sSKg83NMaKKVobwdJgTkMsRf54hhfANzl6B9QMe3
Z92yuZrvU9gyK9VqOKYJtEawTnYzhZGd472gfL0D9MctOViFrbZ6wQRE95q3r9tIUwAwNuk+FEt9
1kOMuXVZ0lNtOLwROTffnVlLDqIRlyqLAL17RbptajKDCTjL19Fe86cmjsKbGNrmt3kU9CpD+zhG
CEhfg7RxXNtq4hg+eHLLrsVsnhJeLcHktpd46otzW67ah3OAr4wEQPwAKtkHl72KiztR+Acw1Ylv
HS3zHdRPjliVgvQJ2GOejT0N4wjcdx0DgB95pA2Y1H4PbJaek6yYzq01HYoQJCbZ7vipShnJBhdt
jlCMf8TfPt8NVlpevLogHTxk3U0ZuenvWSCmN9WyPMz9AHqZoNBriO9sUxXZm+9a/YNsy/wwUiY3
bSLHW/Yzl/YbXj+eGEOLP7PBt8VhdedYrJ58l3fyOrresandcc9snr6kFa6Gtmo8VLuuO/bguEMR
7xeemqQHuF674DcsG6aeoPb3hEmdGz1Q9uzU7aMbpFesBngRDMtGDN10oLXRO7jQ0XngFzil1c7J
ezb3+cBo0cTBvqGO0VLtL+psXwvPp3JwjkGNCMiVmT8fLJ+1AmPeLfVHd4lIZ57kXClFbD2tnB5W
SoJ6+zOOvPmc8hbeiBBLl6rEVi3Vl5dUW6sev6l0+WmJqdqGWvyW8TMGUOdAjTjUA6DBrnW11vZJ
9kw71RjcLSvA12Ya/f00QH6LZH/AfnUt7OSbRoD2YHhvsyY4BY6+K3WVb7W1Hnsve8Mel53Y6szb
ZMTVKcuJNH/b8D4fdfGImH3bzT6sD5h7szkNLd1IoXFDYJlTIJWJkyx3VQkmNp/cS+lb91UM12Pt
ZndDsoB0NcWhwPWz33GSfUtDG9Bor4PdRF/gJkywNXpKU5SK+Y+NMGQdjGL9nFrfQ8wZF3rZSHTN
zDW+PR37ub7Gah5+2v0qb7Drc//2XXCKGrAf4TgTEI/sbdfpa+PL5nZy3HprU7/6UEQTWytmkt88
GIGxd0ULOAZrWaUbjAcUde6lBr0VRM2642iY7Mc22dPWTBGdzat1nkk1lOAdTlwC4E+V3/KKWaZX
bwliqIRphc+wZu8kOlmz2eR9yBg2Ai8tg/thrRIuxxTBO7YOOJPLS9yRTeVU8NgFOcf8auS1F3D2
dInm2oEMX8sYh2iKoI0Vnrx6xE9haGkArZxrZI+1saX9CjNWgZjRpiPAbHXo+DV9ZD1gCMsuzpih
LmVIOLXIcPNFWKQvcZ8DUIJSkLOr3oxxVzwkaXvsWuNhLBRfKL6hbQISd5OlrBqLsV24JsRtzgv7
RASHuhdKuVjRxE0YXFXWffH0DC9uXFxQgD8ii3AP9Rs3yZozTZWWugJBkHfhBHCAlQdtAzBfs6ZL
z6povs8jbPOsyA+5TZs6+ZNpXxeTKX2FSIhNIwBZS338lkuqMuOk3AaqdW41PtpbnegIwMuaURUq
9B0nZJDBKgV4yuS6+PF88RwtDq3Pa/yPUPofTfn/oykThTBK73+vKd9+dj/Tr3+tnvz7Q/4WlN2/
IrRf3zRM+p4rfCTUfwjKtvOXHUr+D4/oAdlJg/T7p6DMB/3phEQxNrWVppXyn4Ky85cfwmr4kx8m
sOCG/ytBWRgX+b/GArCWE/4hP+8J27GJsf27wlsiL4lKgb6yF4deXtr5TgmCFifaojyAIMAcV0W3
Fa8F4dH5rZEgKbeiBSF78Ao2nyMImSNGyOYSC7s+lBXbTJbZ75MHvBqkXXXAVEY5fDL8Zt097YDY
mWQJ7WH+OEhsaUwiQRGHd04L7iXhQfxH5xGpzfjPbnrjsr4+hCEfurqUO9dT3+5Awn7UngVps7bE
Nuitj9gwPaygaXdTBMLaSULnoc7q+oAlbdl5Du4LMeJ8qKvwkSfwvWxnypOK5DRobAYNDvU7PUYc
gyupn+zAgoRT9tHPZtA1aAuoGa4iRUZJ+HJnreN64tjmztsiqb+T/5ofAJW1YFn4699E64C0LqaS
/mGMv7BWPW52ZEogn9lSruGeaCy4lgWjO0dl92FplgvVaU8xCDFWxyVFP5ihu6U6J2JObsM5mbNT
vooAl2DjGbdnHgDnKQhGcSqSHusjf2Sr3gj+VEbxJ5P/+xqqchslzGAN56mNQ7M59JvOvXomWuZT
ibwRDmIG5sJm7+b8qQFqxbfKL8ADxcU5am2uS9FcAj/6SEHWs4LMmkcXOs5uCcMbWoMc7GPiMobl
d0tYX1iGpp3IHf0rjHu25usMypDagGk3NDo4ckJ1vrukh9mv4uSHi01qmR9o+JLWqDUPbdV782Eu
0TDAPMF/qwK5tVf3VSKb7MZ5vTZFF9SHlSQa2Q46wrHd7+QSl9G2bXDzbtfYWm9V6H7RBlbtpKJt
MHZu06CdNo2ONayE54zoVzDjWMMQD0PG/hbG3lPcgCWBI0/jjmMixIW8KYIeAwrcxq2/mjTSKumy
ltVCHg+mfuIDlBlCir1SLsjYrYeDq6NTko6PlmmQV6n3vci9L9/PDr5IjHV+fPUlf6C0CrmjwrFH
8gICpFp/azu9H1z72+JDvNc2l7Pq3e/OFNs7vap7UfrnSUcMwyVL1paN5mbxYa7ounjByXF1MmRw
RDNAHwzGsBNvx3p6S2V2N3aY5NvI/o5JBU4iySrpYZ/XXGRsQLdORcm3iIv6sc45MpRj8xbp9Jff
or/lUU5HGKIj9klewIpABxMsrCUvW8LbxGONHdZafsSBBRi6BXY2qxyV2oHIPTrGeKoBPrUOi2/L
sy5gkuAraItdja5hAEE9cTpMeM1sOch44pPib7BvC5yugHf8rsV/dV6U5R1df5p4Qxo3kDt8lRzY
KPGE3hK0Mzm+QXZ3ZVljroiWBnuRh5rSDM8+lbHsq8Q9PLXXGSbOBKdhx9T5w2vDd5bCWAwc5yFf
m7NqSUwUHWwa19PNndtHE8kfr30e2lRvygnGSoitaus31Rszzi1wnHRfkWODPz0pdz81EdBTdJED
sJVPz1PY+Fve7H5qibOykHsWMX0bgvgBYvMDpeL9foh4odtDd5vXMfueeX6N6uZzHsSz4o51yupa
IqBxEhzZFEODJs5jw91Aqt/0GnYYhuQr5M3yeVH0dUzSBc/lgQLCivYFqOnWz2JMHg5Xc5+r+tN1
kbn6gJSG64njMujhNLCyAaA9ZOENqQp0Up184/mq8GPI74vLKs8fAAHN0Vge7XY+kop5D8oJJ07I
JePVWHFkmT9N9vKa1pFtlHACKsYwyOyI9ohquYNfcxJeHOAD884r57J9CIVoM5lVWbKWHiYciaM1
8J6GGB6QWnGwMy4y6K8z6RTO15AbZYVfsSu2COX1abHdZd8K9audsw+3b2MA3AIZuX/vYxwcrGLY
I+V/OhW8r9zr0QglYp4bcc5t2ZQCMOtRJFfASMOC1hgiwK0TTDW8qcvGb8Ng4/sgqmw1PlPUDhZU
IMAM/bl3c/tNuUu6T8vJvyRRgZiwpOldlrC2sFffuUqJYbEhHf7AAuimcsTRD6oPqzbeIxmdBKZs
UvcngAFMeAvNBksT//Ir7mo5wJ2xtHVKoKk3SrzKjHtt8PofY2Z6SmDUGO7oPcC7vWzyq+N47dmf
0PY0YYqHlRM0D7fifo0qAg/Rae5oW5kDUkdlNAdEg7J4n3YES10qaHeE5VMUhxg4neYS83DfglA/
RSWfsw5DdbbDrDv4GNzTGMcwaHWbL4H+k1jzwO3k6u5mupg2lqZa1UopKYgqbHxLXb11wgd2irmI
UiGKPbphTnfZ0rfXsl0QPZfop9tX60Ms6ptccKgo2GIgj+DSj9bqV+FHSH2aIpi5peKqhOTVlc3N
NJggfc0XIFtIfxNYenoRR8TbikFDI04HrB+2w9L9sMMlO6Jm/JpX/qZvbiGycxC5gEFtvMh0VjMv
H/yk1seqTeLTbHXZSVWVTxHpou9oC1WYt+RLUMDEStzxXTHzXsDAhMe+mUAWrhCybJuJZcoBq/1B
gE1aDVcAeFiGuVPxg7L3OUClwgiJGeBxoAJoA19u2RZ+k2FRZR4UVvQLC/ldWhAKX8dTMkI6mhf6
AlAhvqm1ljsDi/IXKc5pFj4MIK82VqgRnhC23AkLvPaeatoz+jSCN+jit4wJI9Cw9KPOe5sQaTsf
HBVTOalKfzct44SUM796QXQr6/5HMHZ45PJn5J8rJwNuua61/J2AqLaFYOVdR8voAIrj1xT175HF
K1HUaUqSZA25gmbIHIvLsDdnMBNtu/zgGEWpEDo/N7WI7xvFs0enQ3hcO/G7FrZ19VbxSbUH0rSV
zMckW6Z9QyETLOfbUfJGDNhJ/I6MpRoY0cQ6K7vGdvHTstJ7URU+7XEeFZJj0mwAlvWYOAlFtm4+
7nRIiTQAVrkVjQVYl6dL3BJXEnL5LUrxG4Qc6Y3GqnA35c7ttMJAAwcKEm2aeQrOTfYK6tLaQntz
9gDz1GWM0F07vsRttrLbmyXPAtPLfschMzmNSh5YX/W7MnS/je7Qnv4zZP1PQD2eTQb7/zlk1TQ+
/tuQ9feH/D1kyb8IYnAJs/Y3OW6bgPXfQxaTlCdgqnsekw458/87Yzkw2AnmCkYsPwwYvv45YYHu
gbRuEAQeJhvGsn8Sih7+MTgBN4J1BNvo7//+V9iTF/3X7LftE20XdiD42uzQ8fhE/2qhyRu1cE63
vI0XMISA837Lm7m5W8YBRAThxIUE/y4d8H3SQUOlkm2kJr94UXiUtmQw8zOcdorxfB6Da0onhp+P
WCXrlIgiFLc15j6QHubHJeNxAxfvJm37ag+7OuaU2bIYT0PvID3IlH2paSUIzPM0UfUJHYj8GZQJ
ZP4Oupqpg2Gzs10AAT6FlsruBtZ4FHrSgqELbsplpmNk7rNTWWct70w4gvCPaC5RNsChhJP+kuzC
sj0B3CS4CqMURlZW833C4sywDO3EwuflwXRnZcFXzktgVwjvDmPLMfdm+2GJlXcWGhqwDhLWPp1F
lLZ1fHa81TGcmp/lCDujD1u6RLMWALsTFd9qy38SUU2C3XUvLeOSeZYmWGoxcvtUSKLnmJo1DkpT
nQJZhYDK82zegcwjANO4H56vwEaon7U1877L4RA7IwZjKciPVkzM+8wrX/vOoTM1rF8B432s0fgC
Nvglr3qi2WP+6S19x5e7YkswPEKR26Z0Nb0NgoKfyJyb3qFsXxLipCPq6i7qPVobJhJ4iwMZsdEk
tkaGpq4T5aNaICD2E+8bLgsKL5593psW9FKMJRBh8ZRyWr9xBvt7Vy7Pdtt9E4XHCatJv5coekj7
/ADTymYcSG4aFHsIR1G9K9rVuaUh49QZHX1JyukCHXp6cBXpU4H5G5dqfdeVBYz6FuKjjai+4YQY
7ZVdOPtCsE/hV/YcTHPzsuYuPb78zjeWLI/a9nb9kvbG+Y4chtVWT/MLq6HiRP7mE9d1SCQFB7hq
u1tRfPQOu1IOem0X/iwm+wvBkTip/O7TaCLjftc6zttkMENSsVYoeVRPXAT9EIkH3lbvlVN2B9UL
2SA0CvulyRhi12rxr14zjD/KFt5GYYLCnkrLfV8gkeuHsSeQysJe4g7qu+0S9g+BduDLGwNwz4th
HJcvP4m+clboN207/dItOTWLdcvWXf3xXE/jR9q3M0dgCYg1m93mPgNod5+mHhLzyDqK+AFnn45e
gziYrkzH9sYNsos/w9/srZzlcyVwpuRELnP1EmMs2sdJXl5t0jTztkPcDOmGim7bioiRSH+5DSeh
PCTYBX24fitlLWn/hK6l5nXZJ2WKtQafS6Qtkh8OEgk3ffrAuYMmy2p+RA9P9rHPOth3BirNQBOS
r2JWqMX3qZbJTjQY1FgOJZslRFzN8/mV1oaj7TaHJfS+4GeJM93IL3Eg7V0yML6QhCbz2gKtjrPA
3g2T800oCeUIOs5mauSTF48EY+Uhqbprh9wOFJ88tdyxvdlWS3gW+fToM1/zJTHwlqsZuxMwxu6K
kbta7fNKKjSesp0V8lMN3IKOk2ohru1M4iy9vDqCvnxiT0bIKYsX43gJEaFydS7t5Ki8ornjD78o
IIsgfs5nK/DvpsyPd3NkCWojsy1/+Zbd3i4oqNIL1tgmNsts66TlRyA5T4whHwoZpD3yMPX2ZaW6
vUaSJpbvJofGB+mjXCaFctQ/Fs1pXkDVODqZtllHoxZ49joc1ezpkyU5Cs+mQooIrniZoFRRzdej
RHtLNp9ZbU+wNXPXfFnRIcVZ+JAkxdka5DXz6yenpqp+YbOGYKO6H2GRNy9sLOXVKubXP8/yAGsj
5jH/qcuT9LTafDrsH4eIOWgbB2NCLCn6xTWr2JRwvu1gE/BOQ2ueMTZuaoYnFWYs5yms6YPqi4nm
Us/pZRBuRUd9yaPE9X2skJiHcDr9TPzxccXIs+8mwnRslVNKiplpgOpSuyuT+uivQE5r94PRSOzL
GT62P47PKlGamFYAYlbV9Q0sKDJ5Gfoi8ldzG7UwVm3orAffDTGSL6TP54C3YOqjo/R8oX8mxiDG
oKAthdRhZcmWrtLytmvbZ+1340m2+kcktT62NstS2qJA6zP4OZl9GCP3jS0NXa0dNV7hiubfJc6W
O/7D0uKJ68rZqCB4INl5N6ahvqmKPjzMhDc3Y094QTjeT3IcN7Bs9yzS2osV4Yko8JNINZFljcSX
zVTBTdU/Jh1NQznL0cO05vz+MxWCpA0Oio36ieIiqgHikhGs70BI+766Jh5JZKbjESD1DuZzt3ck
HY64NC6l5Tm7smmpl+OC5yyMB4YfBq1y8LLHgB3MugTqWoZ9vgtW9nO6E/lxrSK+1WbhjOtbln9o
ZLbryNsCZ1D3xTCebKuHlTyB+x5lTvvQzKs/TegG8xObGzCI3xpKB4j8kLUgepjssJ6uW/oks3OG
OPhNZ7NjMm8j9yZHZUS526KsX1ks/xpIUhIXVDf/ORT/Tw7FDio/59j/fvPwoL7Kuur/7Vj89wf9
41gc/UXugPWB60iJj9sx7Lp/HIsxrNvSBz1Jsh0ikW+Ajf/cPfh/cZQGzwMOKUTclTjq/3ky9v7i
FGvwFgLQWuB63v/maBz6Bnv0r7sHEUKBCBzbt122HdF/pclxyGCVh3UN1jSOxU6gmw/NOn+zSM9s
xQi6nKVcd4ILvx9XdTcN/U5CqZXQalOSUDtBP8rG6qN2x7qNg49tgLfS7XlxlGJaH5rJQU3sMv9Z
GmxubuvhYzUoXT9an1diOmevZGLtKRFLWhpkl3BCMx0ba0dy8UTSjJpnT2FhRrZ/CNPgJTBAXyuY
qUyxdm6VsGXDWxBdZgMA5pfg3kOLy7YJ0XnjJIINNn+KvG7Zyxf4rnHxQLimqC4ygGHmUrLlQn/4
Bj4Ml/ggYpJyQ9NaB7GUCroLW1Gw4M+jBcJ4sNEqfJs+gALGcR9TaJnVi3N0Z2R/ZCOMkn0LQ8sv
XglsLezkk29NCY5kE3C43bo8KwEsO8MeoMz7mhXt/bhArF6oVsH2qg8qkwmdvnq+aT3Sf1BuSOnm
yzanluoyU7s98Tbb8VL5IFSIpU8jsQH1WSjHQdD1phIvfbHsJ69AZ3TItxMgs299aX+ncElcmsRe
D7DrNc6G5dQXqJRY4TkGCARn0WERGloreoiLobxgHAiOlYFbtw2d4PB86CMRaU6QU7/7KybOelWX
LIaP3RlSdp3z3lA+EG3obYY3pIE/UePUeuC2B1AbLJLZJjRkdTbTlPCpOmyCitGPnw387izFpAvy
hurjNLdgFS7Weej88hYDGMt/AwJ3DRJc9qVHYo2FEtGxlQAtAp8TUD/ejNN8EA4tWfQp2om7bSzr
FjNjMA4XO6RpUDpxQnCO0/JK5poVBA6MFos3eQZkI3tWh7UnzMmN8mwDsybQyQtcnGauna3uMWmt
Y/+Mr28zrG1CILbL+UdwFPBUz84URTwB8gvoeWt/KEpkQReGG8VQ8BoZPrucqvpedOotcot4j1Xc
AlmK4wNXBm0NBWH8Vq3WQzpmv8Bj8CazpPfqG2g8STF7z2tEHapIsBwDtn/0AozaQ0HEIk/6d+hb
hIAtktmxYdTH8UhcNETBivK1QM5uoKmCxL54AkEoKaHdx35vnSscO5t5QvoVMXsycs56E3uQ8kPD
zNdTRdjEjdfoWPZQRZJ6MUUIJQS9sD4RKhCHEUzmUpXb1PXLXVe1Ef9zkFFYDbHfNuz+BqVqZ03z
o4eTeLPC+HenOaQlq3b3BrowrhR6TgTeLwDUrWOzCIyTyWc+0VxUr2a1aPoEpGkWGGXHtyOJyY9W
zao9r+lGXfqP0h6fgyAND5z4gDx0wc/8T4FBvjxa7TTRZd+R3GgQLTs3pwRGmsVFAyHTgpexoKE/
6qiYbkOz3fdlT81rX9UneLFYOYwLoP9jCKglhQ+NcQkUxi/AaSA/2Oafs7vvY02CngAwV07AQs8F
dYjYIO801sZratwITdjdxMafABbgw8Ow4PKLwGTcfQ2iCK900L0Wxt3AHo49CNwBbA8pN9Y2N04I
ql/NNI07wjE+CW0cE3XTHSfjoRB92W/wcXs8gvObmCf/pVGkjIcZe0aLDSNxqNM0vgxtHBqx8WpM
AyByMWDPmKz6V2wcHbxnriMWj9x4PWh7pokD90dlfCALvR6vg/GGWB1uk9b4RUimQJKS9mPcWeTt
+/LSu/Ehq+z0tbRj61ISHLz3Sy6laWapYBtfCm8+NhTGq5KIln9oMg4Wv+9/yD+mlsr4WxbjdIF3
lB8i434ZO5f8eJ7vOEauGOPwyJCD5NCrOfloRbGJa7w01iTGszL+mtI4bRzjuUmsgEeP8eFYcX+F
LYKtyIANUxEDbGuJcSykTWwV1HdN5WWfY9dfy8Z/8Xx+npHx/YRtt1xQ0K3vlQ8Wne+tPoCoYOc6
fJHS7baToS9Qf+2zt6rFsdRAizAarcZxNJiAvzAupNr4kVgbPuQUQ9fGqSSMZ2mp6GDWxscElniB
msdRG5fjjnbSaGfFEAeWqn4MQ41ubwhJPdFnzF/4pFjPZzzisjf86+T0gVaO83Bn2eEJLxdkUHIg
DV6nGftVYw2Hkflzy9Ts42/Gzcl25tqHBFJi7FuOdXX0eo7Nx6w97cZF9xJg9+pCWrbIKPwc5vYb
8/A2xRgWjoqtJVaxxHjG0Prms7Y/LXYbC6ayHHOZY1xmSR7zKFv7O78jHmOcaKjJh0RkLEaNS23J
moGYWfIaY2ADjkK0PA/3JD3GDSU+QJ2wu8FuKLYeBjjdRt5hHdDCnQ5nVjem1ZuHYQ5g7CPWddIe
xkvHL9HfD8Zft4QRFIhe77HQGzQTgFGtrzG89CMmDneHxtXvF2PZK+po3HPQ9o7sn6pd0gYn4QDf
auL4hjAF6p8xAUoPcWD64wxkgi8Ok92GD4VK7qthgYtgrISLMRW2xl5YeDavSWM57Iz5MIGp/VJ4
cNp5t2BQHI1VMSjpObKNfRH/Z3jb4WhMun46j8bk6HC1/SbODRvxjweSu0TetiH0n14swEvYDuBB
lVH8MVnlfLdgbLkmdd7t0C2XU5eyj2D0FSenynnDVxFFv9ifG+epbYvfuCDykpnZsW/SRBQlKn4f
f6ajL374ONiq7TBanuKb7avfeqnkdWQIunBGzQt+Oom8SMXk5Cse2TwSQhtVHtC2rE03WsqOZ5g9
sE9+MxCotvuZAasVVldv8ZDivK/8+Ufnw339kw6hEbw/VGotcdDDjLaofn7oKJ696Aicdbl4JzGS
JNHDTAWwnafbdVbDKZcYk9PGem8T++LqijNer8Ny19Dzch06C5GvLobojiD494ErZev7lFbmJcZp
mpjW3eqE7V7WThKz/kZVDIY1e6zbIbjpHIL5hYqo4gE9o+h7nIR+iWtoFnvl9769F8uUf6uSJHoq
eihlxEtozLQrXGHxc1ApFkCqa0gHTGNiIC09aEaP4CRdPYl9cmlN4hW0to9jc51aQE2HAAM/CCq6
816muIIpIYR/E3XRfSRJR43qjTuHl0fazOQIl6fJ4SbsOAfBs8P/2Nu59T0epmI/l8GE3cQIHhOG
wpa8EU33a8Y/7eWXbOCad1TrfYeB/RVYxiSSz/XZWqMWxmn3Hrt5dRlcS0DC/kPQHMiLLx9OmpUH
DtL8q5KtmF/B1fW07q/ZyP5FK9zegoX7jshKvf0/7J3JctvI2m1f5b4AKoBEZgKYsidFUb1taYKw
ZAt93+Pp70I1f9iqc1zn3MEd/YOKqLLKIgmiydzf3mvn4Oa2ivZpS6rodszUiz8wruKqrTZULzzQ
H4GPJL4Zaj2uK9GrXWEGz4HkoiZexjhviGs6rDEl8IBghiWNJ9uWAvmXtbJnxO41UVLegItjfh+I
AvC7b5WSc3FIfOjAI6vDCgfpI/qRS4IhAyoU2Qb35rkI54c2FcnDkKsnuNfuLSt0eoM9xpHxMKpr
ipl2fL/VU2S1FoUbk16rLBWvjjVW3NtD4a5r+GHcZhyQhnEcf5NlTEbeCz8RNc22dIRXJ3MuCC10
SdnspXbB8KgWHTS/ICnMqywqd0wgT06Tl5t8QI1WUWN8S9xRwpk3IOHLu1pm8bsyWuzazmCxAol9
ggNGHvOSdiX3Y6jb27CwykObmBAk5p6UX5I8RCbUPKsAXeiRX62jer5H02B2ib4BGpGOlVnMPA+z
MWD6ORjJbQNJ+tg1Wn8xZJAgq7RlOa4C5QUUatpWeGJu7K5bXhTgtQ7scw1jc1tyV72eK8v4nnWy
3BWEkK9NL0/PZoU0OQjMxJ7O9btX+/UrGma2s4haMGYJi+8Fi25c46YqrpyG83WschiyUVucjTZ3
jlPDV8FGkwgnauJNM0bVbei0xT4Bs7avogiNfJhmOFAN8QnkRO5o9CyYXJAx24ogzOlTVFRa3uad
6XPLB8uysXpCMCjDyWkMkupZpUG7ymtp39u5TXvOBKOURzMDR1xYp7w0bcTHJs0eezikFKPkvYRT
PcppLbzI23gtMBSWYPGjaTrflUv9VNYFUOwGRuVxWBmAWJzqMCEOfeu7RNyCGudtwkUUn6fAZRyE
bcN6Y5dNSWrWUn5Gepk86zi2T1k9Wpe+5ZkcziI5cgf19zm7dYAw1H1xtOB+yrZnmU45GUuoEfsR
3WPZRlCRhNuoszeG6hrMLaCHQLxTJYRXbosX6bE2qgJLRWvCZZrr2Hz04iC5Tu00esz0lFzkBNFU
1k3xrc7j6yqFrVlphgMMsLJN1fvTN4ulwD7oqq5b+ZpkO1zNWldAZMgJ68D1LmmTNjtu8sNdWnmg
fuiG9I+tqMDOx0Pl74hH50DnOzv5mmY8sRhNO6/sVsdTqcpyvxSNHc3aixTYYSv63C3VNf+rWv1H
qhWzVDykv1CtuiD9GcAg/vgrf45y3d+UEKhMuCA1kpDil/05ypW/oWRBP3BtS9iO4yFM/aVZid8E
KS8FLVn/Wanyl2Zle7/xf5r842ghTML2/41m9QHAQMMAqpjQuHU9hsywmX8e5nqtoGSqSjwMbPJQ
jVCJcWvBM6pu2F5Ef1iu/+3s+G/WXD6LBitherwUi8Tl5z/AF0J/djTpe9pAZrIOxiAQKs5l1L8l
LfgeU1f/QCv5G6acUTUvqJRUyGXa/dinEeRt67WEJBmHQemrcWIK7QP1ZCKy4oc3lQCm2vJsRF2B
9hiI7B+o1+iRPwmCf7wBZE/L4pu3nOXnP3zicoLSEGn6T0zXDq7GmAXsnE3d6YfzjfnFFBT5jzP5
ZeL+o+yI2QDpEjWUc0xz2nyAWhS+kETlKNNrjbI595p+Ac/vuTOD+X759Uv97QO5SpqLCGtzRLFs
f3BX4+xOuqxLmY5UNpsrKzO2pMqyP2wj//ZE0epvJgOXRiFeitIEqdgxY3P48cAlDDFCqgRRSWKi
4pBdxX6oguINTdKkcM5yt1bRuJs4ipMd2yRcrh4r0qCD9wZMKjjMpRDRviHKvo4HvNkdNaJMT/kF
orE3YOYOug+eDDv0rlkmGCtbBt0x9HubrIt04p2zxLwnHsRBZvjPLcHodY5JiQSjE9+IdICMmFV7
U7mQ/PskfBjmSZ0E5kVswlkWUVoWfZ+HodymPl1hARCrLdnTnoRgjgjchu5V2fbhlcrI/9MvbOuv
cp7stQaXfd0bOd5TgCMYdXCYe1vpdcVJDzJ7QzxKPs3JyGPLnDuJaRjX3Nkk538ofEaLpKLGdF3N
5ri2QlbSNb2eG9Wo5rPX6duMac6hMMN+NTsCHEOSRztZCPRSkaTwqYz5IPyKHFzW3KIHNluXnvmN
ApK2q1lWlExVtnoM5s9G3MxPPvyDg9DUfWuH5W3M14PJ0NbzgaG6RZ0ilLqrclQWYNa5eIqCwXuc
jDxnIub6C2stiw0HHRwSMEG8Lj1GClnVMXvGfK5PCH2nUpdsXm6wjdv5aWS9VoZffO28Dvox+F25
96dR4iNt2pmxDiuM/WRyUkSKWLST4CApnKLd9hKRmG0I5C96fPLsjCXe2HZgVg6lGim8pqcCyc42
Z/6dBbSPA5xQSugLIk1dM3RbWY3pp86JC3EqwhLOLqvleIHw8rlxtqNZ4aitaZfYgBjwn+e4RtMU
VUuBetOF2WbZyQwXz5ZAJVtBN/XBE8aMMDRBNsBnmSU+sms5X9eq058awsSf7Skbb+DoOwXbtMhk
gxxQRbl2CnavT6DwYJl52cyCz9VZZH2Ohyh9yxx8wo2rgN7ZHsV5vpjBZWE0JPeAbwRFufZJwnPH
xH/CPvcQL66IaR7jTS6T7NhF1YB53+tPtlXBWpic7o7ycyYOi+WC+PNrpv33iUHt1mwIopsYNUB4
PwhvekkxcFASAynid0+HqNkyiNmnRB3rB8x+6yvVeFjB3WjTZcSqk/oEs/eLkS4tv7AguL4Sh5or
ww+CjZf28lLlbrWJh3q+SxvGEnnKGosQ83zJh+QJJK239Yoo2DJdaPaonngRcL002nyW7PI2EuMn
eLHJwUGQ0BW/eGfIW2VXbWkLRISZ/GgzpJ87YSKVhXFwn/gdVX5TQ6KqC7SHxhllry28F76d5nlY
vD8V0+k1M8t726phiZUtYY5O+7u6nKh6LuEFsC/DVizr6BC2IFAcBFZkgwjmnOybXVP345Vl3zgM
U9eGn+brIS6xjbtk9IqSdfAsWb+VtnWvDU0NqZNeuzMbfQnnfBWK5nXEy1saWRSvwxILMdBkY5PY
vnWddAXIfYoilBT9MfQCInk1sLPN1GK39Gqr2thDyWgDx9lOzzgXA6XvuZKavRXRzkpMLD14XLcL
zBsaU1LKzyZlinvUrvbsV3mK/YjLW6jOw/XoDa9zFH+jWaBe55BEOnsJ3Y825Lq8z891W3wGhrB0
piVQJAOoykZmbrSPebFPqhZZNeFKmOn6pk4Xb1STcHkVzLNSfZ07Yqs7gYvBCnrsso6Zh7dmPDNq
8KPeQVF15aZfZmn1YHzKi8AbIaSmDqx5ee0HXjStccnh9EkAyO/6wd6UicwBAZa12IIQ8k8IYRQT
1nAFi7ZvDjHi+LZPXVwXCCTXopfPjS+MdS9rNu0hwhAaX7cDDgglx0tuk766l9OLH4ThfoqBf6Pf
ZQ9I0bxwZ+nP0N9ipLn2dtQUVw72+DRWAxZf9Jj1wK3qGC4FAsPsQMTQafk22v3Zy4NzQhHDZomG
7hM6guGiczUY3VUKru8AtpCAZliRoZgAiCYkYAirOmQK+0ubYVdPwD8TU7BnwrcMu6Y8v+d6Cw8U
PRFKNTjnf/dQuNgQ3lVT4vgoFqC2WcaIaFwSErHAf9LYOD6NA2uhWLj5uyFpz0hxtZBD7jUOLHfa
KKb4wMH51gCOMzN3wxvbNOarNmFGMQ7g4K0sXBCTElaJ0zDli9DKVBJk3gqx7Ni0OLUDjUFqBXAG
U/Ycl8GyjxM2w5AJyDBDfbVtalGFqDFJuium4ShL4xVXzuewxZ9vpfnO7WBLDmQTvpehBwSiOmNT
fhms8qtpus+y8vdF2/kArrxbBLhp39AIAf/nOEzJu9QPPcXLDEQkiHNxnSv/jEw6bDuGrND+zw4B
i1UeY6pi4KyOS5ALXs+J1Et+GhmIrgPjNk/zN1hfeivxbrD/7k522e0mu2diaXzLg2wZ7XyGRoZT
Dw6WHOLHLl8YGAx7V7PEqScp5tq0Pa6RAAXI2jCbYM+ZBeGSsVi8gll3xQNhBUazXwnWQtsAThDM
lmK+NGP86Njq3iFffafLZToKzLhz/atJDp8VYOHNGAYh84CqWoW0435NsWHscWcYe6clwqSCFpT9
0MDwQq8LM5Idlb1BBgLsP8FM97p9XmD2UKH1RDQLFEDWfwk9izaHrNBAqdgfB5JSjUjNT9bSFF7N
A74LwDFTfoBRe+xS975hHHHAmjTi2aRSpGsvTOJOkZJ8KdNVhM/Or7+4MY3mkzqOqW7WplmyfuDl
mQfGZmDspG+MPCP9CnCOm5XFc8pMArS3G2TftGI+WyeZeV0mY3rDPOPUQxfYGx7Dmna24oPZup9w
H1rnsixZ/3QwzltjvjBUS14oH2c+Wlvj7byU7bQNfWVuQtmZb0V6PVB/tvcznHYx6sNGUe7zoEqz
2tXTXEPchxW0aaAz74pZ+zeGAeMoSDAEZcHQfNKNxErG5FnnaIGinbsvzuQZD6qr871IRuc5Y3kR
raNorl5Y0lcIVQADHul/hn+Q9lc6kcZdak8PdlC2DCxojODUh1zauts5RPZLTXXwh5vUzwlMez1Q
i9FTBHCxfXmyOMX0O6y9MUtOurfI/lZ9f8xzcLjsNSjPYACLpdypdg268AkGYPMJASRgRaginotB
hel/LnfEK+gyAmh3B3v6Zsrs4uznX1LOgiPBqc0QkbwjENdSSCEkLcohsIkhOBEZ43zIqCfsenvA
dxlV+TNyTnAkJXzouCsgpIKDcmy3X4eC8Z9shbiQ7QguWVVUB5tRwUI9SQ4JLrRNMktzp8lg4grI
p03R8x3JucsuM5GBXR8nzdEgrbNSlCVAgbfKS1k29BBqXzw7eeJ89UaZ3HUa6yUyGq4jVTaEoZry
GhdQu9Fmg3fOSV5QtOw/drz/GzL+h5Dx0jhrL9vtfy+bPERv0Qfd5H/+1v+Y4LVk74cyYUrTtD3E
iT+VE+s37DVaerayTfG7b+cv5WQpo6WnFjkDa7qwfvTB2+o36eEnIVOoBPZ5af03ysnfxAxs+CgK
yOfKIrRsfdzaByrzU/Bnq7zDMZjPTGT7ScPBbVgDfivqiD9sKBH64Rj9i63+sr/+aauP75+GZVPb
aEqWtj9s9W0DWLiRuNQEcnR41OAv3xPNZKmZwTsIZX2QvaZ9WeXVsYhxeP+3L48oSyyBrT893spc
DFA/6BmsN4e2nxYNtY5s3K1SXctc5I/5NJSPmWu2+8jy3CvDh65UtA7r9l+//u+9uz9/foQcGvUQ
GhyTp+cHXYCiKZWpxSpUAVbYkgsAX7Sw+h0HltrKQjs9DpVjrwUzgkc3NQAQWGWfM3JRydEccyA/
SdHeikG+sl3FFTxUCkRxZbz++o0ugfYPXxRuNGLwuNXoyHPND6dHXwHa8T125EULiCZg9/gwGV1E
5Nkh7ENTVXEzoQcBaQ9M+9jEefXUy5ZtrCrmu7Kr3vm78takv+UStmV0UdiZ1sqZwjVnv9rWcnim
73ZmPW105whwzT8oV2JR/n4+0oTo0R/BcbmwYD9qZ1XYE7hrA2uluhRvWIP1W2QDbgjDvKONIoGi
x0QyxYlV1vICzWSPlIFTk7KhNa2bfDAT2d9AT9g3dY3uHRTkCCYY52j8hGPTr547j1e/PuzWv3rX
jrNAik2udaE/6FN68mgXs5yJqD2mdKt0XvOyLnceUioz7PSJtLcgjp2UYC3Kad1H32MLz/w/vIu/
CXLecp/htkUvOtLfR6ytD05V2yPELDtUPeW4WUZFVvCZzfQu6BlYxL4qV1iRAKREIRB2e7rqhmnE
pG2M2zH3jRevSI9xblr/cHz+xWnJbQs2O1eQ4vJxP+i99AYFMG+dGf80BviGvqbCKe8Tx2hO+L5e
J5X7+w6229rJ64dAU3xQuLNi40+6hk4Y9Lq7HKz/ztB0KQ9DxSbUmrI7p2DvzPb/1WAtuhlJsf3D
6fj7hf3hdJRLtbjGqonxc2FL/HjnYVQY963dAqKqxLdJA3QrZm/DrZcQUTdeiojWDaGzp6IDR6hz
LAR1T1DdVLe//m7BUfztupCYTy1lW55lWQ6i/Y9vpFKNM1k9R7B3k2gPL+fBkeXdFE8HsAooV3Fw
gGjb0EAg31sWHWhtybwz6+pLEkff+6G75yZuHHI90c1qQscKlvmTa3GoQa/PK9+n8gMt6xMbp29Z
I6KtG/kGK2Cs32HmhFv20mB6mdW5duEcsjR9ZZjEfYbDv3PoXcJVvTSJG9U2U+qSLzUU/w+HAPYH
3wLnkgCy8fMhGB1ZiblS82p2WYrHurrFy3JuCBOuq0GAYu2Nu7rJzqa/BFYn4yDMlE8Qww0H+QYf
dLCYpOY75U7WticJT13da++HcNuhcM7NOxvq80zHXTTnn7jZb4IS76knsq1V9y+IADeendzPfneN
y22fjJjHsP6GIAC47TByuTPDJtjlyjP/cG7/W1367+E3gTteMwPmFLQUj+IPI4y5USUN4TgMaRZT
D7Z2GwhS5Px7j1qOgb3ovsL09h5HjnqKVEwOHgEWx0O3zm2zXrWaKawRekz9apMIHdm4dxES8CXr
g112cMp9SfwOsJof96tKEVptfYgdVKE7O5a25kNuTvhJev6MfjSyUsraJ8FCdm7c7htkRIuYWj/u
mjgyTl4ZvzRO6++s2PYY8/ob/E4PFSVKntc75z73gq2tsYr+XtBALGSJqobU57HfsCi2oEKKbpq2
Cbe4qKpPdHr3B8HWFTR2Fp9FPW0bmdPBU/BdQqstccMl3tnu2gp8HNnqAaWW+fUgIbgm/pWGXr21
4Z3RuDgGu2Yc9ItkQDzaWbmrIcgdyHBhbcImvMrHvLxpaz0Ar3aNTWQNzioobXXlaX8itjpOD64N
bm6cZLy2xvJhkN5NX9QYM2cMkaCJrbNvY1ccKFg8CatztxNTf2habnUs627PhrBcrCNqPfC7t2xf
mdUHh3Gi+7Mf04ssSQnM1HOuk8ERb5OlsCoWbHMaFcijjvDwOdXSClTyRslwj7fm2KojCxCL9L9W
D4EbBKh6frvD1+V8H3CLLR/IPvrmjH/Eke9DLyAY2mG5bVohjzU66qrtM+rtTXEsCl9B8uNjVxSP
wW5GAiQnUtMHm7LKIlJOfWzaH2h/yHaVMsNPuZ7nLZp1uwE6UX3u8LtukgiTXKgw6xESnr7VlTS/
qMK/nax2OsEzoX+QciEHlEYfJOs6YRFbRjS6Q/gokt0EzPdzo/H9Niy1z32DjGZ3zO/8uqZ3pBpq
EAjCLrZgJL0vYkrEQxPEbwY+AHQ6uksvzaCd1y5casxR17O1TzZvNyGI3hCPgQ1ctjAWbbpKn7oa
bwhEMlrQ5LgVXT/u087N1mBNh02Wp0zOs6q2N6Hr2Bu7qjC1RH66SZ0qOqe9ZkMnB0tWG5cn557C
TEKdXhq5cC0o2XBYcJXjLWXC+lQbIA0yxxyRA3yoYkSzaORZlutd13j7tGG5MJll8RDbcbU1lcqP
TGgpRxT9DdY6pdd2AyCRN9bQrm3XQj9bc9Uf69ISeA+r4IuX2buWvjIMTUuxDVahG4NUIuu+S1cm
0WXG7l9EUXfPAw92B8M9vGw5QDRfc4tPoaEykvCsR3qNnTtaK8JmNzbzfKWlSr5EY/RuMoADBAd6
Hc/zqMNLMeBpgDfQR1+S3KTHhyQTkvmo8wfV19G+s03mq93IHcvvwm+dqMXneARjjpnMOhila5+k
odPbBHfaySi7T33jk6xBErlze/ukM0yudgTns6IScIAkEfvXhGjHrVNOzjr12vkcFrN/bZZGD7dk
Xoj4hUGHmOzkF9spaGMUrcq/yjZlg+SxZoV0mkLjw5mYhdainVOV2WfHqA47sEeL+882R86x0sAa
d6XLYjJXui/8F0FRDVROOISa7MAL+G0PCSbhhGux7Icbg4ce2HsnRN/ihHw0+zh/53DwuxATZ2PV
K9jVYEFtDt1Q3FC2OjIe4KY6jpkf4d71k1MTkddwo9a/Dzo/3zOPoC9SUD+51H5SYCdEfw7HOcHu
OQP10BR8cbjtgPTjWBvAQcvMBI+f94ivlWC5W/VU927zuOIZ4AP8+eYyLr5KigXGFMQQnBgBP4iI
kUEMPQn2PN4ijWluRYM4hU3APEcwcz5/qERxU8pZHcKO4rBAzNx40MU3LIiDY6+C4Lqp6mIDNSE+
dgawUPisiqkHBU5Qb5r91A5EeQP1BDvZq2BTcb9IQk65lNHqLonjp3Litlb6Mn+LYuchD1RJXhjo
CtbG52qgrjgxtHVUVZFBsQK0vG5IeO7tOJqX5OW8TUgVIPpI03rk2SHWKOPdIXdLdgyOSIBL2tl1
p3HQrmPfdRGDp6DeEh0ynriVEELrLPOpyYlgJX1/Xfv+9CZGanwbAWy2GErn1HL236pZjYIQpgl1
pRnbgy66r4aK5seENZ9eZQCHkXtwE1HcVM2Ae6aiTq+o8yI/ZuTOSFzayIovrS5wBM92RQAB0bG/
FBaS7GoIrOiafju6bKyUymf8lzBeisJ2DxXdCvvBpKN5LWTQ3sOuo2dT+STJB8BZje7wlGq5AH2j
/DUmBn5fOwFEiaoHnQ3uAy4x/TwE1vC3S/MlS2qi8mUaRW9JaGK+mmPjkSZclrM2et92hNep8Vz5
zru02/HW680bqw+mzz5XPlsc4fs3buIk4QFZv3nIrIqdvz3xRPXwEbd5/myORkMesRTUtuG/hLun
bouyuqX4wMEs1phUIThmpHdqMAB0d4WV7AO+Ou5fcnxOGjVccSv8EgWOODS27NgMzt8jqUi7JmN1
ZvDO1cym4T3uUxK4kX8gvzyTGK3FNRSi6tvMqHptpLP5NHaOwyrIhnbGyKncuKXB+Vtgo2D8RwJi
CKJ5a1mmTy969gqpk0VyNBWvvlpU2iIft6AtKXr2Q+fLrJv8GLKX+Yw9d025pbuRVSPuipDqPa+B
r++Eh8wP+q22CKD+eg1sfdzisSEm+73kyiRvTIrFwPCDEkIVkZuLAGoASWq1K1tsiSZbucJmyGNi
2MucftzWFpbAEH4I8WjZXjNRG68mMTonwWT9uuPiGw9JQ4Har9/cxy2KWEJtymF7Qr4GDt6HvZLF
nSxqBy5CwIp0ELNdPmnbiy6FTwMCSH5jnbh80WkSiuCPre//N8FzeaG3AhN5hJkbLsWfL7z52n79
6T/ArONuu+u+19P996ZL278QFsv/+Z/+8P98/08MYDZyIerNv1cyH4vm7Wv+9Udi4p9/508dU8Df
8FwSgTjCHQRNftsfOqYH+hDflweWg2kNBiHkvL8cYPI36WAYWX5qAxNZMIt/pRYxh9mu7XmIM3+m
IP/69Ld/bJl/BfQQi2T4487adD2BpMdpgmJh2d6HLU0BHBaIsc1weAhZ7eqE9IMJqdxpyoexyb4X
Hr5LxuzxSlJ9sqYbipUiGHRMrU8V+7ECwuq6N1z3miIdGjIjzXyIza+fjriop6yAA5Ix3PPqZmNH
LIoTu2s2kw7vMst7+OHA//nhfnRCfTzz+Swe1mQTdcNCtPq4PetYEkirEzMEHran8cL8Jei2TDi5
W+nejtcYbuMrl2auf7jmxCLo/XQY0XqQnPB4YeT4u+YT+l1vpdDOGVhDaLWfyRFE+6RFCSCdbazi
iaxhOAxHpxLRwctHGtd9ZLG6YhdDZt9e444zDpMjWKlFUDJsB/utF0hQ5YULt4xMlNfYy9wCVNTv
HVulh07z6+Nn/W7g+vAx4Hp5gGa5vaHhfxDQMF24bNGQrvDrPPi1dLepHk9NM71xx1tVSV4hpo2f
vJDqTOU+GuBwmWqnF2z/ez8wawbEBTQ264mmcKoaUxPeR+Rl+3hA8hrKGG5KokfcJJptQ0WbuN1G
/dafZMRar4d7NpsTeYowpGW10wfXx6wiE4tc4kQID1rSzPaKZNLYWgzDXRpNbVW9Z3GRbPKUhEue
eTzCFHrDsls7zcwgAF+qfZu475oOQWL9/pocG0UUxYyvKWjk3g0osJUuE9Yohi/D1B1mpGE0FOf1
/slwbd51M4rbvsB4i4jHvk7Smd0o4kqjPteR+ZJq+5ZNurlSbQnloWLhT7dASmR9PVTI1a12nqGx
MS8z8+aU2AYNzGUVXedRYu7nfsDz4FoRYR/IfrbU6sp0wvM4JXSHW4F/q8wkhz/OgznK4nmXhXPE
WJk9getaM2EyIv92hCWnb2tzn0aV3mfc4g+DEdwaJCr3xdh/N3G28HhiFksOBc9Z/siVccWXXRDN
xxDJxLNbIWExGgR2vJbSmNjn+tfQP/SWxW97O5fEMAoQOme7IormWvY1sQHKPqt8cSBgcKxD7Fik
Mx8J4+2q2ngFCRwysE8OqsNpbsRcDtST+rtfn7bib9c95yuUJMYw5LxRbT7ImlNmkgMqGkzavT+C
SgGe0JYPZdHfpWSqlxrFnSIqgc0gUitgeO9D5HIgKgLa9NqTn3Xyq2FWz6atDsYM98IfTtLhCSpq
Y4cKApbRvIlpnmZBiWVhXnbMmX3H+meHYtr/w8dhEPXxXmLZtrksKzQOVpdY+k+LC0y/U5Yp1P2R
bnA475rCBjt1VlDB7+uBGXY5OwQ1vsTYqeQ4SpCSQ3yUbrFtOuKLgQEfyGFivDDYL63TkmvR3amP
vMe0GpCePJB3ko4Zuk82xHsPjCDuvL46tBXdiUPk3VuJc2QL4BP7swCGzM3KqfN3bBtAyU3ztc+7
gx9E9DRkY7YeBv9mBsXG3tmt/0FKR5P+F8dCseQzUdNR3j4Kv8ChwKsimxGnLb7nbjrvSFmuIuAY
20ZRkDC3L42fPMampjVtibI6gjFEHBosGGnxNfsLw+n7wfHuhO0/mUHq7Zos4wyGWp05Wb9zdXuT
RJmx9xzOfRrVBCwdiqqrdHpuKFN1V0PbmtNBp2a9UzXQDbV8aj3a1dFt7frNkc1310I7MBsNcYLR
DzNB7h5NJqqHOB19uBPUEq+p7bQ3uSZogB2ZQjfkeW6hkFzMrsAOkuX9m2aVALXInTEisrh3XIl9
E731wrAVm1ONQkTn6X4e23cupWhNy8y2ibtPwG+KtU0+2vE7f+uFGHzSOBHrktQk9Sts3pI2uPFq
EFrc+McbdPN7mFwOXbppAZp0uATCvaNm4rZ3rO+M+foL6Tp9FMRdgJzy7AfgeqnbrL8i4omDmtgP
2FvJOj7AcCJ7bptTwUNVRhOz+nI0cdKNb4kU9K/lZX8uMtte2yTPd2XQnKMhvecDjWffGiipWZDi
XrfAfruA0OGYR8fIi/vnKQKNaNLOfec02r9Sw2WaYndlCLuvVvQXHVM8MsS4FA0yeXkftagrq4We
1dfFNC8Rz2LlDGZybaQdg4qSki1V1vV335R3Zlo84VR6nnqTyiM+fMDZtFbDfEVnDGuUMdulSZ4c
8mH4miTZnpjaY4lKBoHGhzJixWJl9tY295ppU+E2JK6fgAioxju0pPbY1E3/PONLJECSWCeou1zC
TqcuzEz845TghKt4V6uhs8ar3iS76fuleWMzt70OApOYGuUQWziDaONW8ZwNbhduMHpBT6rMfl+Q
7rIiF7eggruTcz1DItT0YrQvoRQvVdKmp8mNv3UF6SMzxPuJnTgmIlRcpmYSxxRzd09evgEY0Gf0
j5XZAfPzDhJZBSdC5YfQ1G+cxA7+I2oo1mwpyAWUOa1v3EZg4vtfqb6tD5VHkFCO6r0L+weJv/SK
Xai3VXPiwPicOSGrob+YWGXplXKTE/U0N7Tp4cW0F3NRwd10KGpxKWLEqWwGTZspmjJAt4T7poPd
3LF3uwx9RQiUQDV8maVIRwKJWlNlrO+g/eDbXjyoDfn5ZEndm4ZYhi5+jPqJIwXzHXahcn7qp3FY
N/Tzra2sPQ8VjTJj4Axr0Sa3nYodDH80jOmckbHqTLhdGP72fWJdC6OxUHLrF2Pg5mq3gs8/Tru8
EwCybFLlTqtR5/KSpu64eDDSHINR6dIlZPXbwk39O2mjn3QLvtZf1KAoZ+UQ9COKgrBuegXJrZL8
RgJ6+qyDiW41nT3aE/mmUo44sEm0riZnzLd+j5nOJwCmVQZMWjyETv3V0eHJGpAxfCNwb4KYBVAa
DAa1VIm5ExMHegbmK+Rc7/IESwAnlL0lhQ/0V9Dmthr7nJmUL46kBMlIBa3DFOub/J0dLBeMsG68
+o5aCnHrANK9Bb9HpFlGjNc6Oo4ML36YMTofmbpkWyMxvhitZt7hRcEJa3/N4cZhTNAZRJAdONdT
ywaA81WKq6lBMahMRx8o5UrWFawHvkSP2mK8cFu/9teDkzwojUV+yHZjKS+OMvNnZvb3pt3Zl6LN
jGZlj8iH+LswwYElBGeK8iMnzh3EuG439FSwuJ15sKhn2EuP26rtDPELZuzsqMaM9WlhxOdgqvWm
7gcPHTAZonXMvXdtB3N05RbJI+lXRqZBQjW72+/b3E12qpIvhpBno+v73eyNeOHitO1Pzhh9Jm5o
UuJjqgvN18XGKgT9Ytilr6MIGBVwh/VQ1owyR9snkl4zPoPQhF+CZWaXt0f6QF1GOw3wefGORvwe
Ok1w6yRC0oce9PUWMxWVFCXF9jqHhyHxWd00FqgoEncVxthJzN/rCEQeQIx001pte/YCHX3tq8XM
PfarvoPvMRoeqO0QbmnRoZbDcDB0o68p2lpy8DTKkN8/Wg1RQ39y38JBefuwnU9NjCpl1fH0mBje
xsXwt21ZVara6c920rxk2Scs5oTbWP+tW8Yx67LNgAeTFvXn5Lbg6BJPjQgYUeJphbvBbudd1yFF
AcZjqhwtS+0KSBh+68BYV0uwFeI8lyXfc7mRRC73qQGHQ7sAo+kIzTcycihELYZDwD31Nk2gRhT/
l70z260cObf0qxz0TV+xEMGZF6cB73nQ3pqVyrwhNHIeg/PT90dlVbUyy3a2+wANo9GFA/vY6ZS0
KTIY8a+1vsXcTZhTiChsfBOCKgAWueLAGkQuL3S1x5B6nZVj1P4xUtmxpoOTRLblLtNkBIwxcvUt
FX+NBItckunZQXU1oVI9GKv53q92HFnuYdNsS7+/yoXgkvGW31p6GTzlCn1AIPpn/thuOxmzyGm0
VueBCPBRg0OpRAj6BD/4ymz3QxypC1pFvBOMAhMoQT8dmqr+FrbUzxMGpdUs9CBmRkZ4Z9j9F0qw
MZEgvZRkoZ1ukodcWpAryuKePQEJXhu0Vti6xdKdt7yh9cRWDUYa5dEdteENJfHVqG5MJixf64DN
kiUDyqJdwLXtiI9jLE2xd5z4Pa3SL37ZGct60t1TFRfGCn/qDVzNBOemhvepgbhwJ03H4ot305LH
xyW9Sz/PAgd5v4a5Uuxcm0exBHBMbpbDVhuDX+bOechMxvda2p0DA/jNaOdXinHIAxnmlh0E+lqQ
ptSJ9Nk9N2P9BTCBwu3ip0d7HAVhnsTPj8lgmV8LbuFJQSOkWZ0WBrrod9wvzQKza7hUnIF2StPi
lXCKF3tSfOMIMz9BCaEzvaunrSSJcGvXOpl7+rnFTrGnXKWx9zaaorubYudIvRWwUGz4G/BG5dmd
0seRnPCNz7ORzkPh2CfVXczMnIkKc1NPLqTHA058r7+U+Iw3U57e4OJ3DmnHilXLOoJHzsuVkq/s
bE3sChdRBqS8NseXD+LvDFJvcrB3GCSHdRu2kDxbTZ6DXAO4M3RlvOMIkZNqttgW181zzDvxSzLk
1nz2omm+KgmETZGdvkWdftlTs4bpBoo9pksbgme1aQpB5LVjPezS5poYhYKUTXMnxL4LiT55YEZx
7HLcwH7Yp3dzi13J8YkW3ZByhYmTnN/ZJcQfqiVY6sBjJFG6pkYHkKEHpcnNbOqyIjDMmbLCG3Mg
3gEWHo9uSJIgD/A4t4HU9kK3rZ1XsyrxOqbB1Bf9tp4rlKywSSlVHg/UDoK9Y4xwjNEFj7XDozdA
ncQFDAwiGzjEkSGpZstDVeBjMaKDGMwLei25ZcxaFlclbcVZzWYaMhQwA4Gtt+jT94ie+LUEiA9H
UtPkJdFqsUX8Gd91zscXWqHn1zjy2Qz4qtFg8LGScpQazqZfZYiKXY5gmtBKr+horK+V7GrSTn4N
Qz+e8gWGCAM4pZx5n0FOR6MzuCgMvmavIw/TYGvhU6ZTOdrq+mheG71J8UJmBhctowyun0Fjz+i7
Kz7qBgmPLR8P6n2JN+45D7t3po36Yf66C3uIXtMc0zeWBWhKVh+iSQXDBvttcagpEN7llRXR8Wdx
Ra2mz7GGOMmRhRLTd0H57LDIuqC+FTgTbqvQMO/SFMhQBBp+y7QGRzb90KvEmVYhzY6HCLqW3XZX
OXwT3Ncp9Se93GQa3aWZVj1YU/NQtPW9dKknhHTBWSkIHLpSq2dVxtmhVPoqwpC3dMnBgfOEMChM
xjclYSrh45bT6fzwbUYXUcy+R2uy66wyKt7OWX7Fm7b8Kjud1TXIdc5rkYDf3QMdXXi4nNnSdLI7
zSawK1Gm5ZqVRC1E4CQrztKksgg/cDh0bgKKAda1wabWScc7j5Qe0SW7fcinaMelpqEFUX4JHOFs
pGiF45S+MRtJvnSSbRBXzKV2GUElzoOrINKTVU3XLVSuCoN+ZToNuZpG0EJpRtOlP+rFYyQjCqeT
pNmp2rsbuoEYDQHzTdwrOrbIde/cHuQRqK9yY8fihcFQhymioGRLGgHApfCmwNNQBhSwtF7wOHjt
e9WGBzPK97qe0gzFsQAO0W1R0kPr8LOjfkYnzmPvfRDeNE1wA8MDugpIQ606pJP+jO7kcNXnSY4d
nRUV3CvAFPQWWMQGOKwBFViYKUEk0WLslLWJtac0WXkNNHC8rQvN5vmasOFynfwVZIn7ANICQybO
r4Nx8n1PLGRRsD1Kw1Pq6Q+dH4CBxnxhYDXhxr1JJQecoOovPTeXPCnVBHuJ401drrr8WcmYebNZ
Us+ogf7wAkpt42g1quCdAdyq61NzSyQw/8XMYZ66/zTKhd+HQOmCK2BCav+knwDDLd0AkRX4z3ih
q2gtW4ZING/reOoLOBFOtM0i8zXyMYx3wIEjmZRUPFLkUQscJb5hXNOKe0tR8/PHoOv/mrzyWV35
H9u34vyUvakPkeVP0eW7zPLnf/x30WCQTz7NBGeV53f1Zv4I//nf7upZy8kL7W9pU/zH316j4O1H
Pebj7/+px5gu4sDszLWxiTJM/N1WLn4zkGNQpvlXBvn8wR9qjPPbbDtEoMbrTZ58/mH+UGOs38i3
WnhlbYaPFhTKf8VVbpnGjzefQOt0Jd/LwV7t2eKDMflJWAQtlhuVLClQaN0LWefu1ueUvAy1MDwa
dEWHjkUdMRitu7GK1DbHGAlROfmCK7Cw8FuNXvmFgmdiDjlN9GUWZ+fRprDTo1XgBkESEDsstps6
pwrYTawdEW7mUcp9KEZqoJFepy3Ag+5yKpLxeuL0fu1F9Qt8PbnrCloA01ouu5gNGJQwshkuGy0q
KQU1iK+0OEa7oi+uca9RFFEBgwkiy9oXKWNwnRZ1+G/ZrnSn6zw8Z7SUb0bL2PUTqrIs1lrv2WvM
Ed9i2tQXVtRtDAZM64pemn2YYJyif/wBkAqngWIMVxg9rbVvxnJpV/jIhCPZJYXTqkmrEzYTgv2W
uIoGDWKXbWTLcTJeUs0rTtCKST/i6mgkgAMDB9s2891wY1KK9xwp66WMdNxbEYWUfhKTYZHQsiqG
+JgHOh1IIyXOlDjcRAbT4K4e7/nh116njS+0M2M4850kvZRTbpEPBkxvUwbPgD70z5XupigCbU6a
DxfMQO+19IrLpk222nwsH/pEPZajZpNYZ87Wm1SIBMlUrCvYNMfaqIoLuFnGIuiH5NhbmnOCWL3M
Bl9idTScjUkN6ZmcanagL/iuS5JzFYvu6I92Ree8gdeY/fXXcQZf4ZSCLZnPLS+c4OMt4F+JG4M3
pSUYr8RxxRbM5LBIgL5YoBnYexk4t5EsjTMlRKjtmUwPHh5h+m1GcY+DACYNDN1t1nbZdU6ldIBZ
CaQ2wUINKgb/fQo6PMXDMBWATrj1NyKumDS0ZShPoqnHW9rSl70N2aUZOCYFyrff+7KZ1kFSp5s4
ZOrcDIxNHLvHhGbBK2+wm/lHaWvxiWvFGyMqXNwNeISBbOJZ0EV5wix6r0lCWG3mgOtMBHR6Nymn
RSAL75A17EWWoTTyFQY7sJ0xLE0V9pQ19l9KrQFjOk6d/VQ3HfegE2Q7vY3JMRKO5J4QOmVhho6s
4tBfY00yO7uMFfe2LKONn5CGzSGpLelP5jdtN/Al67q5SBzvRa+yYlN4hTzaBXPEILpsw3od9ISd
wo5ZdgdBYx6b0KOQgt7xKVY5dCMnDz/s8IraTJMSWhaAG9I2Gw7pVUZ/MWN/u/iGgycivNb2m6gE
PGNTaXfAmDiuEkVsu4lfwzamLjRDemwTabObTI6JKqYLs5k4mEkYsvgQUXdhmu2500B0dvH46Ocu
klzWklSvVZmvUpqPTvNiunB4cx8qQH37hG0TG2y3vlRTpaJVFqJ5+rpF73blmEx8C4p42qEmZ2Y5
Ymno5O0DO/GZaIHZ3GRJnJ2Qb6b3lkflToE/ixcZTHhGAuHwNQfcxWnOK9Z+i3DGL6nkCOsPyzYg
/S+GTn0dwkbuhrbVmeIN2qEkWLcuKOK4Zjwc09sNCu+g4SpiklT6V6Ve3Quromcg0EzcYEFrcyNH
Zb9I0/SDtzC+V05XvVKsLi6bwUmrhbBi/1nYfnllJV4jL7yGL88YjJEtIypvOOA0G6ioIzCMatDa
dEPR+VLJYHj3qkiHoFmwtSpGLfpiueW05LmPYRf2+bAnSS6uYqYd51ZaSixiBwIA/qkQLdI3bPZm
tk+kLvJsGMFZWqsdHED3SxjQjBOVaMphVBXrkjIiQtbOGN2EqkoPovMZTBki8i/pX3CWbuiNBJUm
Zvv8SqvZp5fspB6SaY2Vds6mECyRX9bOtu3wdjP0CC8zTaqtTyX3M3vMZCecXBxYuZxlSLniShja
ulYNHQcBPJeidi8AP/hv9sCIVh/ioVykI6ekPibjxeg+aA56TgiPpq3kyS8RR9wiZazaonmb67z/
hv1LXzBeB5fp6p3YWnWCipJEq16P/a0qnWCrtAyLsesXci9w6qGSGxzle49Q/xgE3Qv0mXFrqFg+
+gkL6JL+vnbpeTnQPTPQ82NuDliu8JSGO0JA5qNq7W7NyutQ9uyH9IM3DrhUFkD4b6P6SgO6fHAs
aO1WDnykiCiXmqvmzY/W+aShgD6eq+gltT3VXE4vamrqWVtYFEDcLpWH76BNYNPmgmJ70xpvHGz9
E9V4VB/cmFiv3qwk3rq8angjSvcuUp17bMeWuHASX5MKPcU+A6wEMWvUyLx2+CoXDO2gXTq5ZDpv
sOvMiG0wuR5HdKK2voZ3JVGWIk7JOJO+YURzNwq+CDlN116KAd5U5GrWPkWsuaBCHd1Fz/sHMBPp
FVf1SZMjvVrgO26FG6c3Tj1HJzucchsoympD1Ue84tPxRnPOREpgsZQdr1m6KBCiOGZWLAEXdWFf
UMpSLHujDDck47tjPg3PJoZ4aJ6xxlkEilgECGBeUzfJmPKwy2ndUwS7lHWaP/tVBYJBeeYua6sT
1OwLdufDooIvcCj0kYlLbdWLRCcfb1q9v0brp2/RhC6rI1RfqzDbdVTTXIDdYmDWFscsSb75hf0q
m/DblHBHIILu5BjWDyaNjtfmaN9knl28hKKx0Bwb6sWbIMWs1W2YKXPO0trgRAN8djtROnOAegKn
e4LXq5goMYiozyRH1EZ3BS2P3hPGBEiYkzMLVj3YusB9tGqGN0krntKJFZ4zT5ohuWPCxSo2+bea
xis0Jm+9t2JNXGaOoXaM891NSLj2VNq8a2iX26a1p5ZlqqN+jtG1KWpGsPzVL2q88IdIfxrBUKwm
WDJLMx0wQjTujZDxFcXv+pohFpbc/380+d+xh+F8n7uW/rE97OEpTd/+4/W//w2C+A8msd//5vdD
iQMLzKE7l+MH/wYuDx38+6nEhvcFPQwD2Ry1wdD36Vhi/UbXLTcbLjEihrbLH/2vY4lJRscg7DWH
dP6lzifd038+lKAHkr2yXEyPZJ9+FuFTFIZhwoS98Ow2XQHxYuwV9PhDcIMs2XZd4YzCHG017jYM
sYsNunOVmP3dVLg21u+Q3dqMciQv8wqZVm2zhrqxiRVkLMtuxZHHO4QRZGrNofAWbzy1k/T2LKKm
0W4CcEbrwCmDzVja36bG6Zn3wxNurCk7jbWiNSn30iVkB2+TegFeWrcC3W7S41AnN0GuahrV7JRd
d7mB18hjZSSXccy2YsxyNiS+oc4ziLnvnXvbHZuvYa6e3YCNXBNr1pZ67fzAwkSDLCbqqyDjzFRS
h3lA+j+JhK7yJuC5lC5SNEbq+3qCupFF2hfwbf3aMwkq9VQJxjnb25yCXhpUcfuEtSP2oveDlZaa
B2fmcepTd8vPENwTWZFnSM4uBP62WqaYLvTWGqHQmvd+y7a6Dhxv5865Up0WyqXGNAUXgwIjn/Zi
rXhlC0ChoaHta6j0YqaH6i0bxBGgaGkm8RWr+NkNdHCkVoAVjxi+TcJvmfB1FxGWF/oc1TNI+p3o
6efqHc1Ymi1dLAWzWv4ORzCw6NmGeIMBhtoluIS+6Cr5oM0QVDk0j1XTnSu7d16oo9P58dtb3j94
3Br7bcx4+epYhjZdVwhmxa7BIDiUhwI03NZUpXcoNEXxncdn61PfW1Ksm69cm/ySHuIxKOzxCVv8
XLo6jdTbgnIdZqhrl8+dAWVpAZBFy3crytNxPa94J+2mOiDpb2VfOXoDPSqdEPplQAaSqfsiGMDL
TyGGsnEudJW9YjiXoSL7jpdh5prCNcUE4cnrmSB7NA2gXw32MpVcIdfV5QOAULEmYcKQKGRIBX+i
WUW2261aIh3L2Eirfd3k1pblmi3tRJ4WRDqTZCTCZTxTI9zUdSATB4qsLHRZX/JpeBF5k0HTjTLF
VV1KoJ1awyTAHqyt67HhBBn61tV4oim8fsibXD4FXojrqtgT2Vy06FHHcnCq68KVI80NdbmcNO7g
Sh+dS0v1JwA2itQSFQA95fPr0ew4sfVElcbwLeaiLbrUkCtKUtgx6vCmAdDg+eez9nf9yD7cNVAt
OgVcs4oDd+eNgnGEjDjU+YCN3dSkBKJEJQbiSQ0MAlY91byyTJnc6jDq114fKl5OdsprKm02Ee+3
TUxu9jhZLAp5zcG0JxyxKeN22idTLEBQxOOW0Xx0iBQFji7PcI8Oveow9V22SGhrqSHcVVlPjxRX
ZqG1bcmAsdCmDVlOtalr5ZzGaUbSjDZwKKMtLPphxuwCEd1eGPZAsrzO+i80ICWrrLXWXiUrppPG
iK4gZ0OnDK6cvjgzQSRx4wrnpsFCx/Mc06PMtpC8d9M/YtKkaBUn5TLiYd4oYG9rZLGRwY2broZB
C/fkjvhdTmG7SnMGi31UnRABiNhYFk8qJ8CFjvvorLNR3lRab63+9df1KXqpiZi8Nz9PAH8YE94V
Gf/3T/8n//AL/TvauWdqxD99X7/lb03xw/Tw+1/5fXpo/IYZjTZ7AwgzNWEeX+zP8aGtGwbuQ89x
LP6dufIf80P6aXiB8iJnsGcQG+Uv/fGiNnm/69BWxJ8e8H/BzT3bcz/Zd9GxbYNk6ixoe6ZO1yF/
/ml6CAjeIvyBUzdoTQDLLNy1jM/Igm+6iN9wA0jCgl64z1Pxi2D0T0Pzj+/s0nfOp0MA0Oep6ufv
zIwBNoSH2cRX5pxX/UalzNNku7dWNP4qfPHzjHT+lLgipcn/g9H75++F3SFxWWPQmitM5V3vv9d+
+RD41br0jVOUYGMp++g26vND3tn7eJDbzCxfyaP+QiqYP9TPl5saIMnMmH/xnHnf9OlyF/BzHNtg
JCRltsvhPLV5tnAYEswx9cNEMVseKv0X3/Rjt/WX78pWDDQKzkhwJz9+VydlfawSzqhmZ13qompo
8JPByWA9XXhpC/6rKmlf2wm7PQUlrwN6YJskva7K4MUo5bYwm/2Q0DjRl9USThPvy5GSMdu90s36
EGXyQonmMJnGq1sP39cdVoy/3x/6c5D/4z5hPws2xYHIyhD+xx+eHFhd44Z0uUyjhWbHCCJsdhNW
9lqIo+iCsxmQGYiV0M9pPl5mWfwcoAztPj3TV9+v1uekAA/cX35zACLwmzrmTImZb+dPv7nQSd1K
VRNqF0BMBHlnH6bxMxXzv/g+H6TSn39ZUEAcg6XdsyxwvT98IzV1GMmIeCwGZZ5yIEZOVO0bC3Up
MNSp0XHUZQ8RBNM0YLDA2kIbSUGnYZqGe9dEPIV4/TxaA/sm41HTGADrPjZQt62NRV5iJSKDeKQt
ml41qsqWsybY6vTFD1l3EanIWgk3+kotN9oVeC6YjNkvbse/9+B//oA/LTlxDE+8HHkYmW17j7LE
n+72NS3hTMkXg1Vkv7iD/t7tT6EX6RhT2gQuPtzTn351rh9jjTMzrmgQXoxdBIYxNVjQFr0qs1WE
DJ5R/bTABMo9XCwLnoqYpKzyemRpfIiZni7spNj0VbK39IG8Nem8VtPH/Ug7zw7QdkQg140vzMJL
r2pmrDIok199ip98zfNzMD+8/GNxrMKI/eN9wc7EDrKpczEhi1XSuM5eN4CIYhj02FlUZtltkgQt
wKvp+x68HEpNg5vHKu/CwS5W0GKxh2EjLpBEFr6bvRmN7jtr3fZGKGve5VBS1Jpq/f6fPzc/vWDQ
v1hvWN4xaNK3xo/0448NSMVuh2HC4ix9fePN5qyc+pPO83bsre60IL2WDX7hJvZ/8ST9Bbg0f+e5
eBiFHXSD89N3ZqTPU+DCpDNgvG1ajY+ZNdO5lvktTOJqF+IM+wXvwXN+WuA/Pq41287lDHsij/Xj
x2Wwk6JQkMJnn2vfg/QzyPrF4Z2XusadBj7+PhioCWjwHx2LaZ4YBaV8FGaTHFpvwC7gReIIqBIW
3ugPoCjFg17be8IwzV3h0Y+j4FWWmTFdQzDBojMEM2OHSxB+lY6vli30zOUgo+eim+JtWopsqXxV
HmsSxVuLvoW9nnPy9gbm9CPexjPd8bhNEvbwC01ioKSVMn/sQkVzolZcGnH+bdSr7oDX0D5rqfgK
a3JYI6Lb74z638HarcywusLBBQJvXmsaoS1n+w9UuZQM+NQe8IGBhpkifHRuQ71ppBmHPIfHSYa1
eQJYSmxi0HF2tEltmCt6WCkqt/FjYJw5xR1Ts5XPTukaG2u4tjji3HWu3T+0ZdlsyoGx3IpEhLe0
1EhtmOc+dBJg7JSHhyQ0opUHMHRph37yRDRCUA6E9xNo8avHph5Ec1xvDDN2XzSjzV4h9QEQZPDw
ZGo5pRqGl6yln5aHEl31EEj6OKIA2/msm9CTUS0MJJOdExTQTkteTlKZ5sFLEXiU3dw5cbgeNUqn
BLFgzegpwERKQaQck5MIeoyM1FOFEUWsGS1zWoLjvxl5Elo7ftZzrLEO1TbLBo/vRloQ+7TREDBe
E0z80UWoUoASBfKl9NfQ/PeNJjYeqAbm0DFxbEX+vW1ywq3Rw4exMxb5NYJj9i7SMFjFnEtYJTiP
mXaq3fkl80bofOIoFR+8pgbhjDAXnMdQIiHYSqzznBCetNv6qq55KQXoNAuEMQQ0lWhHGL+EBOyq
uogkLPhU1s2ptrErBgZjTeQB800AnGkWoZt1FA3FWNmaPApP5GRmuXmjt33yrPgt0zpSnvgVmmvV
0WsgQJt+QJe7rkuPTo+BJGEwdpFX7bTKxmYl80xhj+zNhcecKMZSvDKNqj2Sltl1ev02EjpDTSru
QGhVuyAzR/rdcEUSc+VilUbZnNKykvsRcfvC1QEcdRA8KXpYhL54MeGCnXSdStkmNJy7fBgjDByj
xhRW3Oq9Bia1HZ4Dm9qjIC7YTtbGbRWZhzrQvENdqngV1Imxpp64O5jKxMrtjubWwJS+oj7rrOEQ
Wkgvpru39s0jAxvKQsIofyNUAqsbWxdbrc7YavM2sY7nClS9AeUD/Xlu4LLF+KIMPxj2BfU4cmXm
LQ18dE/0q7GwqtlWXxGRqy3K9DKidomVe7T50e2GEofq5IKx5NZOHzrElHGP+lh97dzJ2fh9Cq56
ZDwCIhT4NLJtoTPY9it3ByepW0azlVQi11C+O2UXKQB0JyT2ng5fcTA/845FWpI2PiQTvRzu4hfo
4sOOWcOX0Ezw98BiMl1/G+JtAys1vcHakjTx6LCI6dqtivhWH0xiChSX3LaGbkMxQhQZ7AmjOHVQ
q8Ei1Z1i8uqj4JuZevayqYABVDYWxzrH7NVP4SWDUHpuG/qc2QGgFdvmIiv18lFNo3ZE2S0XEiic
HMUeFvoeuw4hFtdftxodXUKBpwgxOypTT3dSoX8WDjiVtus3vPoXtozeTMxXzC7CeIXEWF4m+bCT
nXVC2DgB6UEmT4dv7Dm4Ci3+zbKB1pTgDVmWIUrNmADLiUPcWU59XVj2S9G23oVQPT6C4bbV1SWY
V8gkXol2m0yLyqapDn+6l7V3Zm+do4AaQTOcDOZnVODl4lR5VBlzEFLfBNdo5WEhWza9zfuiBEZQ
qjBcJRVaNbMwd104+o2d18EiaToBWhVTYM/sxWzKi8DoedT7AF4Tqgq91elCUBTilUwW7A733EDy
Y7T67qA17gkVCFuWTYWJg981UJGGSqURJUy0JS8NzAwBjqdBCefEFg2fSDZz38fGHLZ9p62NYmaK
ZblLvWarcztxtaOGTt55udgRfOG5DpPrphRiifLSL3xNgXaxouEYiOhSAqyGEpVFX1BvKE5qxY1Z
ptAbcic7BcJ6dHHHboD9N68w9cknMtZ0dA8rhlbG+IrhrRRZsffs6HGC0UNpC+3DwD/QBM30KYCt
fk2o5j1AFmeaSV82vTV04k00/sEPVbc+vdIzBN9aOe7oX2FVXeEfBTIFDQmp1r2FrO6QImFdlwat
PzKigUrApDn35diuzdq6rvrYW2OeAQsew7hwuZx0GC+llqcbNVKQ4/YeePkOc0g/hBarqe2spwyw
zGBjyIuSvF66ZUVHF901EDK006D6dpWzVKV99GDFpb3OKIZdsYCgVdvBifXAX1VGAKS6xSvI4eJk
zLVzVhKZS4i22jp2ChAaMDEOwoudRaqkWig/BxFWYRZdgDn/RnaBmqEIfo/n2/m21r5lXZQTGhzd
UxiXl0Pv7hmKTJuySLSFSBr/pUrKeh2HgX4vCexeRaKWD64F9QHPJ0CXQVa3rt6Gdy44Dc6Z47gB
ae7vYMW9jKGlnbSpFofWdkmDQOy5qP2hvAODO34jKLX2HXzytpqao4fZ316OjhF/1cySkFIdOTfZ
5GR7v0lxJYA7egzCtua+m00LJIaKJecG7As6GT/X8MeLCpcDUR77HjAmTuvZAqGM4JWjyzqNeKNF
ow00dzZMBDg4Nwluq2VgquIb80NKAYIsvYo4B4jOSXdsuBkNNhCI+tmSkXVsp6LZpkEYEjjKh3cj
wsURznaODl8HqabLSPB+lhov5Nn6kaTOi8LefFG6pQ80CCuQU1O84M2mkaiKI05QXr73GEWec+jP
EwnkBm+hLg68ivGe6AOLflNY6U7N1hTbD+ynhk1gtCrjL7QpsSiUDu1Tetkuue74NT6cLprA9AK6
H8eAsuZ+zk7McUrsMVFm3XdTDSNJc4wdrSmcpmY7DTYQKPw0ox+o+2NLmYvbuKa0oEfFWLcNhhxe
Nc9wqVLA45h16Muy39Vs4OlmK4+L6CFybbhtZpuP8jSGwzh0vI0x24DiwH/3oxLLtK2/gxgb2fTN
7d0pRbIlPO/rerLVlrqL4pjONqMqZ2tZCjW7ODAhxbMdqXTMW7Lk9n6UAwWbgkA4Pv1yT9CMjd1o
MhFpa4g3vBu3xWx4MjtqfJdVABWAmAaRXx30S0sz/Zlmp+6ouempdrLbGPsPArPpnovZXIVVW24g
R7F/E+6JDcew+XAQqw9bVlv1Ry3GqtV9mLYCqz5mNKounbEsHmuqnMj1JNsyzFFzNfSyGle4ji6s
69N11ka8NzhxnSOd5mB9No0liZ4D9q+Ka/HhKQNyAqNKV+adpsbqRnnsvFQa33TEOpYl4sc88e9O
mWT9oyYvXBTR0K1VmJq3Q5K8WrO1TYR9xGY1zzhFMF7wwnFrxQLhPRLFqU4C/EDlCMEqoyVH2eOV
F9Pzp1EfbyaEqlwr79a49b5ps+OOMIG5dts4BDmLeqFjzOudytx7MHn25uza4w7aoI0hWWDoo8PE
XisOAqyPlF8bu3T2/k3+dIpS9PlCJw/Vl4S9ZG/tw7Gp7h1swRy24PrpZrvWs/A19GLACLOexZE9
WsWxJ3Fue5z6oD1oZbQWZE0OVlO8iNmziPtCXAdV2l+GpTdsAyiX5yFLnYcsj9dsrsydwgBpO519
EwRNc4/EOl1HgS0uq9kxWXgVsc7ZRYnFOV8G5YR5UT9LfJYUzG81pS6G2X2ZxGN8ByGz2tVldN0E
VnDUkdtBFNCJU8RCXmKlLvaypnsgaIxbF38InhxE+WmW5wOA5Fd9xxadjoouiscvIN3mZ9ePrguk
/cEIm6WuFfuo4Kg4wv7D31BiMrLv2gwBjt9msa8UlTjmmDivJC+DC0MDVkW3Un7rIhph5mGjfkC5
erTwd95pDQcAJewp/xpkFSUHg4/NkL2YCdleNw4KjvGXAWvlMQ3MNmFdmFwgQ4nnbKDF9d9ikYpr
DbFkZXEt2ASs7JIGWDa0q1QVR85l4iKsBTC9ntZJ9roZp1dyAfoU3iUlL6cWCyvgcBo1MhxERSWf
wgi0O9QuhoGuu2OP1x3cGJ0ol5d6HY4kj+t8x4HpK4XM8dqmLnjnDDRYZIUf0ZfQevddadaXoTWv
w47XbpChFxnooH2cYrcJpKjyVQmv3YKmVd4lth5sc3fOMOeoqHZxS3tcCXeri5/4CA8U1g77XiUX
uRy+OrWRvZE2jZY8PuROPY7ojU1ftN0PbEXKblF4qltbenhrUm8xH9d1Oh7NBGinnh9qEsxQ9biP
oVpGq8F/pbajJ4nQ98vKTbHNO8na09VznVh0sDtA0cfRmjYTkB7aW21jS36HWBz/yZ384BRzvlhV
EUc5PGMy4EyXsqFTlLXwCOIMHYbwqmLLxqtGN3fs0HGgGBODVYOcGnULj3OALuSou0k0g0ZqglTZ
oqD+c1PCzzw18O04Ww/5e0VOBjzANF5SJz6tq6A/sQASztHSne/HxSNjCVIWlclSPHjJhkNjfk6y
8VpIs1hHKZc4HLt6mzv1xPbfT0jGOVO115IKE9GgU9A0YA3th1a/tI0k2BmtTn3DoOpDP1HqtAKb
CS2076Lgiccd3nsIGjPqcnPJhNSbaU8CNghHX5Y6YT5NOktX0sXqWPgFRelujzKtlRaF5JoxXsca
jmFuRDqMUX1lu4irQrv2ybxv9KFHtmYzUc2gsnKjTyaMQDumIgFEk21ODjtiYwaWRAWFOcOeQp/i
IOrJ2Cc97eFtqeR5AD+9SIxCPGUygyVSNY5YNMJ8G4mL7DLehJdMDiaABY2w4Bja+k6LOe0uekgN
p0nV+iX94xN+3zqNvo/N/p+JDHwiPK0//DafoE5/coxmv/9VEeUMxf7P/kd/SGp//wv9AILiYJbj
N755C6Ii/ywDMq39NCv98yt9/Lz/7CukTyQp21dSCqZBFyArmXBN8fEPQ+G0yIPf/1jqv0l7/u/d
7386Y0zwFX26Qv/oGvzzj3fz9jMh669f54cP8PSaRTmuGHbSL83nS2DNaucPVqePr/TXS/DTV/h0
CT6aDRFUYaN//MM1/XwJjN9cy/TQCfXv1+Df7xJYJpPp/9I1oMJR2KhfuLa+f0imyp+vgf2bgQkM
uhdj9o9//u1uA0f8V6+BKX5zbYFBwkT4+Pzhzd9Qdvnoxv9k7mx624ZhMPxXht5r+CuxfWiBbtgX
sALD1u3uNEZnIG6KBD20v34PJdmzYqdryouEXtqklCiJFEm9IoNbecHSKVcertncSBGgPNMmK889
MpeBAh0IS/KJ1UkxBtW+z3PUnyAEJMGY29jjpU+imJz5uFO2o4D03lCZRMV/VkSUz0DwF2jRMeN5
lPCEmSvi4Fad6z71nl9yqmW00ml8VnfMfMaql+Q5Ku3REtCqp2SdfeWRf/y8W6DrUWcxd9Wm+dwD
+0UYUkwLqw8EHhCY4JdpbgdlMR4v2D3HJyEBp4z2LJLYTgK3yuMtkEbktywplREg99QP1qu9POPw
KPCQbPO4L6MK6CsFnZmUwJa+4kWrlnmex6bwHvPczjTASqOlp5g1GA6cenlAKy041Z9RWZnkvirF
n6cRr8iXHG4+9xj8JCtEMARXENbap0C5rQWmEPsMQxbEEw+m5zZ+ApJSioiUwDl6uQhrEkCGqY39
PCHJb57yA2xUGrM6EoAEm6jCKloK9CQs7lPxULQ7P0bzo/2YArvEB+4euFjAk1VCtmrTgpsEsfyq
Sm0DxVFMdQnSk1o2xawYbQL8QVC71BQq7BaRrLth7QWst0kChpNd/2UkmN2C21CP+ySJ0pIiWeBZ
w2N7mvv7ZLazKBePD+iaW/xD7oHSUU4Pt9C24CZhBjF/8iRgBhAhBhY/rwcSvP4FUTGOC9OCc/7n
nvm9YRIK6lXi6mWWS18OikiEjKqnJgbIN04Qh1d4TUMwlSu9zdqEUdtmPxdtPfaFPso4/dxFD7+u
L84kSup98ebpobF9N8N7ykvPVTARztGHfcTT9OP+3TE47drrq+eq/+OXttnVu9s/1NqUegFumDZl
zNWKSjTP7SS8+W8gF2feMEdH4Ut039d7korfErEek7bBIy3tD/WmXu1ajzLWFUaznnL3UN8fUDZh
Pi3lj53UeT3/se3qO79KgospaTv4RJXVTXv+m3c7z2397rP85s0QGHGJYmj7+UYc/7Hr6Zi9bn1j
NeH2DsCYP+TS+J1qyttuVe/WT96grVenJX0tctXsx5Sdz6Cl/L1t1t323rt4cKEYLemrh8O94Yxc
LeGbR6kB4s1zXwNkUHpvUyevzGyl7OVXd6hWnN+rnRiRyvnXdMoRX5NZZd+Mt5/z1tQj/t97feXA
TeFrb6cM0WXt0H8i6+2BEh8cmJeJz52vw9Xj9NTtrxTn/s03KeQbt5um3l3+BQAA//8=</cx:binary>
              </cx:geoCache>
            </cx:geography>
          </cx:layoutPr>
        </cx:series>
      </cx:plotAreaRegion>
    </cx:plotArea>
    <cx:legend pos="b" align="ctr" overlay="0">
      <cx:txPr>
        <a:bodyPr vertOverflow="overflow" horzOverflow="overflow" wrap="square" lIns="0" tIns="0" rIns="0" bIns="0"/>
        <a:lstStyle/>
        <a:p>
          <a:pPr algn="ctr" rtl="0">
            <a:defRPr lang="it-IT" sz="900" b="0" i="0" u="none" strike="noStrike" baseline="0">
              <a:solidFill>
                <a:sysClr val="windowText" lastClr="000000">
                  <a:lumMod val="65000"/>
                  <a:lumOff val="35000"/>
                </a:sysClr>
              </a:solidFill>
              <a:latin typeface="Aptos Narrow" panose="02110004020202020204"/>
              <a:ea typeface="Calibri" panose="020F0502020204030204" pitchFamily="34" charset="0"/>
              <a:cs typeface="Calibri" panose="020F0502020204030204" pitchFamily="34" charset="0"/>
            </a:defRPr>
          </a:pPr>
          <a:endParaRPr lang="it-IT" sz="900" b="0" i="0" u="none" strike="noStrike" baseline="0">
            <a:solidFill>
              <a:sysClr val="windowText" lastClr="000000">
                <a:lumMod val="65000"/>
                <a:lumOff val="35000"/>
              </a:sysClr>
            </a:solidFill>
            <a:latin typeface="Aptos Narrow" panose="02110004020202020204"/>
            <a:ea typeface="Calibri" panose="020F0502020204030204" pitchFamily="34" charset="0"/>
            <a:cs typeface="Calibri" panose="020F0502020204030204" pitchFamily="34" charset="0"/>
          </a:endParaRPr>
        </a:p>
      </cx:txPr>
    </cx:legend>
  </cx:chart>
</cx:chartSpace>
</file>

<file path=xl/charts/chartEx5.xml><?xml version="1.0" encoding="utf-8"?>
<cx:chartSpace xmlns:a="http://schemas.openxmlformats.org/drawingml/2006/main" xmlns:r="http://schemas.openxmlformats.org/officeDocument/2006/relationships" xmlns:cx="http://schemas.microsoft.com/office/drawing/2014/chartex">
  <cx:chartData>
    <cx:data id="0">
      <cx:strDim type="cat">
        <cx:f>_xlchart.v5.17</cx:f>
        <cx:nf>_xlchart.v5.16</cx:nf>
      </cx:strDim>
      <cx:numDim type="colorVal">
        <cx:f>_xlchart.v5.19</cx:f>
        <cx:nf>_xlchart.v5.18</cx:nf>
      </cx:numDim>
    </cx:data>
  </cx:chartData>
  <cx:chart>
    <cx:title pos="t" align="ctr" overlay="0">
      <cx:tx>
        <cx:txData>
          <cx:v>Irriguo</cx:v>
        </cx:txData>
      </cx:tx>
      <cx:txPr>
        <a:bodyPr spcFirstLastPara="1" vertOverflow="ellipsis" horzOverflow="overflow" wrap="square" lIns="0" tIns="0" rIns="0" bIns="0" anchor="ctr" anchorCtr="1"/>
        <a:lstStyle/>
        <a:p>
          <a:pPr algn="ctr" rtl="0">
            <a:defRPr/>
          </a:pPr>
          <a:r>
            <a:rPr lang="it-IT" sz="1400" b="0" i="0" u="none" strike="noStrike" baseline="0">
              <a:solidFill>
                <a:sysClr val="windowText" lastClr="000000">
                  <a:lumMod val="65000"/>
                  <a:lumOff val="35000"/>
                </a:sysClr>
              </a:solidFill>
              <a:latin typeface="Aptos Narrow" panose="02110004020202020204"/>
            </a:rPr>
            <a:t>Irriguo</a:t>
          </a:r>
        </a:p>
      </cx:txPr>
    </cx:title>
    <cx:plotArea>
      <cx:plotAreaRegion>
        <cx:series layoutId="regionMap" uniqueId="{7134BD1D-D68A-48F5-A076-8A05C646E00C}">
          <cx:tx>
            <cx:txData>
              <cx:f>_xlchart.v5.18</cx:f>
              <cx:v>Fin PNRR</cx:v>
            </cx:txData>
          </cx:tx>
          <cx:dataLabels>
            <cx:visibility seriesName="0" categoryName="0" value="1"/>
          </cx:dataLabels>
          <cx:dataId val="0"/>
          <cx:layoutPr>
            <cx:geography cultureLanguage="it-IT" cultureRegion="IT" attribution="Con tecnologia Bing">
              <cx:geoCache provider="{E9337A44-BEBE-4D9F-B70C-5C5E7DAFC167}">
                <cx:binary>1HxZk9Q6t+VfIXi5L+06kmVJ9hf3uxHIdg41V1ED8OIoikKWLFu25PnX9044cKAu53Rcmo5oEqKo
tFIetPa01lbyn4/zvx7N04N7Mdem8f96nP/9suz79l9//OEfy6f6wR/V6tFZbz/2R4+2/sN+/Kge
n/744B4m1cg/QoSjPx7LB9c/zS//6z/hbPLJntrHh17Z5mp4csv1kx9M7/9h7IdDLx4+1KrJlO+d
euzxv1++Ete3795dvHzx1PSqX26W9unfL7/70MsXfzw/1X+77AsDd9YPH2BuFB6FIY8SEsbJp1f8
8oWxjfxzGJOjmEZJQuIQfXrhL5c+f6hh+qv3blhX++Xgj+7n0908fPjgnryH5/n07zcTv7v5T8eP
Xr54tEPTH1ZNwgL+++W+fzDq4eUL5W36eSS1h5vf33x62j++X/D/+s9nB+D5nx35BpPni/V/Gvpv
kJy+erf/lYDgoyRGjHGMPgOSfA9IeMQZi3mMyZdF/4zE6cOqfgKHP6c9QwGO/mYopK/OLl+d7199
WZQfWeL/0DPQUcwQjVEUfY9AdBRHEaIheeYL6UPdPjQHO/175/yxM/w18xkOh4HfDohTCFK/EgiS
HCHGweaT5HMMAsv/NkSxIxJxRgGRrw7zGYDPjpE+mIf37udg+TLzv8FifjNUxKvX+9N9+urm1zoI
ZAaaUBb9DS4oxhGBYPbFIz4DIh68MgqS4094yrdzn4ECQ78ZKPkZYPIquL44e7U9/5XAREcQnWIS
hX95xLcOg49QhBElnH8PTF4DLg8vrm39IJufAOf5/GcA5fURnPo3w+h0v739pdEsio4iQiCgEfw1
XH0DTnyURDFBEOu+x+ZUyeGngtjXic/QgOO/GRSb6/3t6T64y8/zd/tXL7aHd7/Sa9gRZgRe8Z+V
MHjHN8BAJYyimMYspt8js3FqMCq4e2qeVvCe7eHdTzjP35zmGWobd3R3tP3NgDu9OBOvrrNfChY9
YiE4ESJ/8pLwO7ASKJITzFhCP2cm9CzSndr6/YP78DM4fTP1GTaHkd8MmbNX1+ku/2LPv6BmJlCL
UUTogTN+en0HC/gQjkKgmiH9OvxtqXb24IBu/9Pt/Lh+/jLvGSCHw78bIBen+9e/EhB8xOIohL/4
syfg7wGBSiGBWoFxoP3fIWGN8j+DxJ/zniNhf7eC+XKfn12c3/xKKCjQGCApCLPPxv99fuFHCZRr
IcbxnyHrGb+/VE+1bfqfwOSvmc9QOQz8Zv5xebv9tUkfgdoC9Rg4yWdQnslf7IjhJEowhYLs8Hrm
JpeD/Klk/2Xec0DgdL8ZIK8hsee/lr2gIxRTELi+6F/fQwJiACEYAyJ/+smzQvk15PWnn6Ivf818
Bsth4HeDZZ8euOWXoP5/n9kJP6IxBxWG0ucZBFOKOXkWrl6rxwOZ/Kcb+HEu/zrxOQjqd8vlNxev
01e/lNeTo+ggt8Toh9QR4yNMaJwg0GQ+v76s/mfd5cb6x4ef4fVfJz6D5HD8N/OLm+v8/GZ/fhG8
Or25ePEq229/ZYZnR1GEIx7zZwolPgpjHCfkcPzbKuvGHd41Nnhlevvi1QclfyK9//Akz5FyR6/g
z+/VWLk9+7U6MrS6EgZiJUbfk0UcHkWgLDNGn8FzW/+cbvxl3jMQDod/MwjuXp2e5i+y/3h18fqX
Ksf0iBMUQt4gn5P49/7Cj0jMEg4/flwK3z0Y8/Tiw3+8sv5nNORn05+hdHf04bfzlIMkdvMre5Cg
rlCCOSU/rooxdMBoHCGg+p9eQCq/DWsHKaz/iV7kl3nPEXlq/j93m79pV39ek8+113cf+Z/26Ano
+ZRSBEv+Zb2/VSZDEC4Px78wx2dwfOme//3t/LgS+zLvu1v/f92M//tG/dddDBl0jvJP2x++6dX/
8+inB4Q9Gc+m/mm1P6yOP6/W/sO/X4KYBVT9666Kwzm+M/fnDca/5jw9+P7fLzE/ChGlSRwDb+GM
UyA009OnEfAzgiIGuy/CELwJqExjXV/Ctgx0UMpowjHQ05iBZPbyhbfDYQgq8QRH7IA25iiG8a9b
Ti6tWaRtvq7Fn+9fNEN9aVXTe3gYDGdqP3/ucKMcLhyCL0c8oiSOOKXQrWsfH65hXwt8HP8vszLS
h6xHop9p+RgUMkiRW4qUGBsOaTnL9+O6dKIe1ubaxTpMaxmwlI1E3ftCP5bd6vN+lcPJWhXdnsuy
OI/kRO67qKmvo75zx2gp6Y2KV51Oc8KbtAz1kJU4bDasmppZ6Irj9w5P3bZY1Yl3cjnjJYq7vGwb
VW5CMsTnxMQuY7ob38RWm/tpVFxvoprYIl3IoFdR84keB0GsP0jaTqempeEo7NSvl2EQRGd9E6hO
WK34qeM+EBNr0MM8dHLXxjM/LYqQnFeLT576Zhy3icdYzBZGV+q6rY3QmLtEqQ3ifZcl60IvxhGx
TMPPrIz5lDYV66UYo5ZcJTWOclerBxp5dKXKRKcNd+N83LZQOm51WdImN35YM70UQSLwOpmnsgj6
i4bOZGeUQZulKaY8JuaKl0MjllkOIhjrSIykpmdYyXa3tExn9RCrrI1xLZjBo+hZ+KYa1zOwnHfT
Go75EvfXTUPeTHVc7XhbtJmXU3TOrWHpWi7njA59PvbmmHB3ChcZ87hZ+K4w2OVtXI93Nu5DgZHB
ua3KGxSwXuCpJRfdEo572Up+uqpx3JfcF5nH0yzmeTgfGvduYb3K7Nyvgrd6TWvL8UZN0ZgbN9nb
cIrtLdachyIxdE6lCsnFjOBMdiJw4hXQUD7AGwe7MDZjMY171ROyG8zAmtQwmmR+FdFafECF0U9r
50Zh5hhdeTa3exkXkRWwXQY/yIFGZ3Uxy91cOrJbk5bscKX1CbbFcOcCTO7LihTZ3Ju5Fnqi7EnP
KkpSyUZ7XOuV7DpkE7iCjM5XjooTTfteUGrgPHZWNx0scWabcTGpXwsvBRlwO25szPCmLsBsUJiQ
c1cPcif5PKeFZFnR2DW1KkBprU2/tx3P58joE2Q1vYyCHr+uohu5MrgQb5Ixr+CarycUNmWKtVl7
Ib2XNo2TnqYtm5AwA+7F1FVMDHNRCTW3qSvCYws4Z0thNwmaTio3PLJK5mVApagaOYthGh8sWnJG
rBMNUdfJWG2joTwria3SVkXvkGHbIZi8mAhH8BF9s44xvgSfppfjEC77LqiirQrH8wn1switqsVi
Sy/iIY7P446rfRfVY9aZeDpB3pbbRq8uxUGAUxaabuOjZkxt3EX5VMpGKK+9QAufMhk202apF5ZL
vPQXdQ1nGUbPd2528VYhNO7XqBvTkNk3Q1vO+dDpYjsOJd/QBPksGnm3UWiuzzxB8ZslcO9jW/b7
VkMUIKUJc2oXmw4MfDoelBG0V/Jk7KtqM4x0yOPWWNFE4Z0d6a4IrE5rPqis7sJ7G9KoFbGdH6qW
JSmqB5UWOmmOwxXfU6/IntjEHw8h8ztWjGpLYtsdQ6Dzm0Bj93pB9ZTRFuGt1hbtSlrwPCRJn3Zm
KrZDguYdGIK5jgM+XdRdA1Gz0xdDCGure2ZEMQQnpS30ppj4ZeWbx7IK53SMJ5khWrbZ5MpEQDaQ
G291ch46dtNp/YEEdI+MBnef1ZT1ScEvC1YiQafgJpJ+ukVuCsRQt4yImBd3fhx9KisNDm+0FmTk
9GTxthAygvPXo2V5S5Iw57Ja0ya8DRY1iGpIPgStf9OYsNktY3WtVI/yiskPUSmd4LS/XWawv067
5jUO++bMkaASZjRzPmlbnJRT5DeLY+q+YTbZRjMr8oj2Rsim0Kkcx15oryKwXdZnoTL72WiXtQRf
E4OjjJQhzmPWMCeSLrS32ukSot2WchWIJqjugkRWmTWFu5A935o+fk+rmaXN0tc5MeHbYebJ0xS3
csdLZ7ZsZdHOxsMkqsjSG9Qk9a4pKN60DSlS6sNhT8IuSCWGrYtimhw/naphOFNh5E+aNhm1KKJh
2RE5B1Oqm9VdmDEIbo2k457isj2e41bd8GYa73gd2VsXdMso3FhV9zpObCsSy9+2/Rqc1Gs4nOqy
XbZtILGAW0RibuS7YKyCs+UQ16YKLr9YUu4Ki+PrgPs6P5QPqQnxjQ/lxyTA+MH7oM4mHPt72KQg
3xMIhKXwQ6FWoQfKK4FVydJWx+MOoyrZdHEl2kIOWjSDRSnvwvgKhxYC/2JhlWRIc46iLnVtibNE
T7Wop4lkXTtBuO683KE1CGvhk6raaaudmLhEEF5Xesp6xzYWVuY4mex2IBU/S5oxyNdlNad1W/Xn
c8GiY8VUilFj0wg8+Arux+QQWE2+GCKPedGum6aGQLt0w7g3C/zmVwWhsosg5g5RgAHKqb71Slph
+RRtB6Y92FIMRUjCK7ZDbFnPDSv6rGMuzPHCxUjbehNaqFK6ss8qV50EfOUnlnJ2SobVRSlFI94M
DONNFCaVWJto7xAiaSJNs63aaczZtFAkIpTcQaQEg2xGqlNdgPFOVRK8cVWoRbTM560rW+ENBKJg
pg8qKra1M2/pxMj5kFB7LGew/HLC5IIw3GdSmkg0IaQX4uJyY2I27r0MCBj8XFy7CBdW+GblN6VB
5LxR8FiDj6bLYF7pJmJlkDW8LrK2Biv+dnftd7Xlo20Xp2T5547mr2//68bW8PfTdtu/Dh42RP/1
7uzLTup//NT2yR5US//8Qwd+8PVcf23sPRTlX3f5PqvyP++9/hsK8I+D3/GD72jQF8J7KKGhZfdP
9OALjfqLUHya8Cc3iEF74gnwOvZpEyMDaeozNzh0nijjCQcLQWBXGDjIF3LAj0DjDREPYXsdsBMG
vOELOaBHsH0IJGCGgFUQmvyPyAFc4ltqAJ1KAnoZhR2wCBqXPAJi+S01sLTu1j6JQ1GqfjrRHD2w
ZMKp6UMopULt0xJi2Nk3i/MDQoJxCB2F7y4LG9I5BSEVGtNhiMMD9/n2smFUV2DHwEjaovfrbTvF
utnXQdzyLIFMO2SQmjQ7tcXStudax5ZfrFOBKQTpqOlOdBNQd0yK0LgNGV1M8sJzDCkSrWrdR8UE
tS2s7QcsQ1xkupLOpBaSpt1owxf0NjYWkV2buK49Rl7VNqNEt03Ou3HOqqoqyElb1V4J3YbtvZTD
8iEYNenS1SOVyQolnSi4H9+MlS7HzRSpNUzDpJzcpV5Q+5ppXRXZOLUrO8YJ62tBvSnI3qxJ9IYG
wyq3QczKBW5tniDuQgjnJPcJgWdotMKhgEpv1CmhOCClSJZq0ulcLWrJ8OoUPynHkTmT9dy4SoTO
RdO+L+q5vvaJKsLMyjHZ1ngYrnSJ8UUoZVymCDZ5vq1rdBF0c+mzYJXTWat8sykdG5lgZOJv6qb2
kaDWR/YSig9bb4yB8P3aE7KQvJ/IYE7RWqBQxEzPeotLXL2dcMPuZxQUeQOlCATOtm7fxm3sLlAT
T+8hNikP9XQVFxnkIHhQO6mkTTFfwvo9sr6e8qij8NCGlKUWcRDiOO2DOsQ7VAVw3JEyyYagbqlQ
Haq4WBc5yRQI3euxqDjdkMaQNi2Y7HPZRn2+DpMhnQiqpBsu1bKM42tfx3DNgtXdW0RtmbJuWZqU
eBJVQs58Pdaqt+cV5M7oOLY1ZOzIYrXRUDc1+XKgwajuu1jMqqMqrwITsu1M+tal3bpGqBVL3VRu
u46hWct0jVdSXDgdjNOHmLgZk+Mk6aA6EJFcUXu8oKG2mz7yQ50OndL+ska2fYtGDb9WQQTYj1EH
hVKvTKiAdXJl7QVceun0xhVFU+UBTwoH1SEm1WVHhr7aFks9t00azk2pt31PwL4wrZG/mjsXyFZA
OdwMUzaFIZkuUTc0+rZuw9KcUjB7sEJWHT4tLPIDgarx88F4xWrczUmoq6xECZy5WGfOq8xVMfMk
Na2M1xUoY0HHNVNJI4c9rQrO3kUykEu2yJr5TcshLd27roRVW8sRrJmotX07qpGRPOim2ollGuCp
G+JhULZtfNUcpAEBlKDzbxc6R01WMGUz8BRLsynmPVCCRSZN2owRzA8G16Ot5TOubkfjwFVQOy86
jQZr9B3vS1ddTixq6xv4Sk/tD/Qd4kbvodWT6wSYf6aharhRURcAp1m0XrJuITF/DFmieYadcWhb
eMs+9D5QH43DyXUf2pa+LZv4UFlZ3G8oxsdVhd0mkGt8R3QE5dVEPXC9TvFzO2B01i1mV8padEiJ
GYVhWnZOZ+G4REJjvlWe7004QAEgC90KzIbNKuktWapxRyVgBeqFIJ2RaT8O/DKR1lx2FAXpUMcK
Cbaq+YRUuLgb13hweRUGil+xsLlpSP2xs8XUA3OY6RaZHu+HdWwS0agBll+R8xKisUm7JJpeNxgi
oVGh/RDWBRbVjNiVsfWumpXbcEnvR50o0TRllA0rvmtj+1QD0Ge8A/WkjPAumCe/Xbq22PNmeN/0
9QWBb2LkYT+VGSqC14FOtJg8X7LkgEwC+lMfxN2xW5KsC+bbSfXbtkflxpeqTGM18bPRFz3Yw7gd
XCGAjOAcRBwl2GDPedNAZI1j3gLpleo80eVdXJNcReuaGhn2ObdxISqt2jdYYpJW1V0TLScxbJxK
EZbHwxpvGSq74565zLEq2i9JtzGuOF3DOBZRBMkAysITab3ZSLzW26gwYCGkPyG9gQA26GvIXlPm
LLirjOrjsIUQqtd4A2GK3q98uSGGxWJAsvvI/bCjfBmEsisIU+O7dg1s6poDb+qiXoSMWYGrKU6T
xDkhB7IdFBNrEmcESlYZkg/wZa99gM2uAV1FtL5e3hYV6I5pUQIs5YSQGFGzaXFwGmp5QxK9gVy/
CpcsWqyz6xdRxHUXZYvSZZVOazls0Ejiqw4lARWk784iyY5l1STnQ0GvUDtOaVmD9RTJcD+O/Arp
EsikV6d9Qndj3HiRVPI8VAWE6jmpUxnprWwXnZMKZARMlzcQOqcU0Wrj+qabr6iHpBRUjdoHbfJe
j36eRNQr3aTRyNAqEMRCAX40XSXxjAWGOJPTyVxhtwY6kz3qhOt9P6ZzvDQPIANCGApaXgdZOwN3
UCstjAA5sctbZqbtiBu6mxqmbxdUTDXcpIxhkd2klIiYfJMsqwQvWD3ocHhQbVaGQ3Xsirm9aXqO
H5Kulu+SoG1BGeUuqYBFtKcQJZYL59sGGCeN3/C4wcfRWjUPZeEdyEPlsmZDras+X1pYrdnJTHJa
7SSrilo4TVoNukYY3/h2CLQo9QRMoVijIPdTYvMCcsNZKSsDcVCuwP7n0b+dyx7vHCr5u5aFXW5h
v95VBZUipIRqHDdsXtjFgJMHRDuTxzKIiOiUNdUWY2kZsOGkx6dJD9NAxJHAMevDtz8Ej8d227Jx
EFM/sFSuQXnRYTl/TDoVZom1VZfaJVD3NG7XtAoLzdLO2UpmA6YeCZCGQ5VHBWFj5llRliJEZgHA
oXy7R6CCnddKTgMICSD8bhpUoStZ9/OUBaiBhw6nIsik9sF5vZYMyqvW8e0wNkT40ZUXdYD9tggn
/j5BY7Vb0YSO46riacIlyZ3v+8zIUpuUzfUCKVDPrQCZtYMwyzqoJhJ6xVvqQWgdVpIxH1TdGQ4T
lZoSdCRhK99uqKu61123rLsQjs5pDCR7j9QcZi32FWR4KcdHHNNlS7zGb7oWEwPRzxhQR6K57ERj
hnInrY7e+IGBqFcPfbiRY5B4UXcK3fEp2XYJ1ULVXb8rIlfvUY1mLVwA4cX6gqYUxNszrDt+LMPa
vgbh+l5B4sm8H7ERaPS7amibcxXFKO0btvUQArdUhlWYgc6Cb5wvwhzSaZN2RdOmazdP2wRjcqVM
pHYRxMpd34V6r4g1mwKKdIh8igpQmv0J7wK3bQaSQGFjxn3vQJcmqmJXIIGvV4MDjaSRHTvpKf04
o9nsW3OIt108FgMIlM7muuY2AUFD4jNdDeiYgQR+XoKIU2dBohXKZVHXj13sQbfQfmz2cTI25+uc
bAbrii2vXFOl5Tp4cG3SV/y6DxxUU5KB8oeDtc+gMxC8X4wv3yDnHZCTpDV7jklS7PiIk2xuTSyS
oDbp6pg98bxG6dxO5ROkTw+SSt9PWz7N7hj6Fe44hu3lKZmmSNQLna4g9AxKQL6h2xK1C9S4pRt2
Kx7NdgzWIU5br1zWE65F5dV8XJgq2Ohw7W9BuA7GtNLBstMe6ZNe6n5ThxN5mwCpsU+RLRhKw54l
w8nI1v6i8sl0BwJhFG3amoF0YKKgHcXCi/51PHbxGXEcQ+lixmtgj6gUK0iFW1SAYFfGM8gc3gwQ
ppdotY0wyM83E8LjeFBly4+sRmDSul7Cd5JjmnrHZJWiJSGgmLh22gyBwSodJ5Rs20bGg2BzHGdj
V1dpR8blfTuFrd4kVTmWqWPhfMGmICbHlYyV27GemknMWlp+4ld6Zfq1pGKuEuu2bnT8uMSkvoG2
c5SWpgaVtCLzcVMbLbyNdW64fmy7HnfZ2uPxlNokCFK4VHcVzMt0rGlTiMQRk4eqb0SFKhkIIye8
WSNfVCkZIajboMNWhGrRSzoUo4zyESobeVEC/FJMLYvTRQMlFzQsK0GirlbbcOBhVoBl7ginD360
y7Vivak206Q9he9n8z6N+tacTUUT7HuI1KdDOZTpMKo7UFEV9L4afBLXKz0flcPCQdTcJnEXbsaB
FmcRRPELOjUg9MYqgJwv1S2dugbUtLXM7RKWZyPQ6cxrEj3Gw9reU4b86ezMeBUUqNo2Nr7VxHR7
tJDqlNK6uXVz5zdrO6u8R9Jvg6ixuyIMndxADGqzqhk6I2rEWtHG4XRW9SGk6CVBNrdKQVG/gjUP
h8ZV1M3X6zizLW0QlBjKdqXLSlP44YQCeczLpRszEmHcCgXJfjuH3bhHzUj6UwRdq81B2TiOG9ZX
KbhMsOvqyYI2BX09+J4Ta+GiCorBNmmtSslg6R3zoEkWDXBsLcFrB9qHkMQPXcSJ4EoUBh646rG8
LGbGNjV8y+3MdA2/k8WyftRJwJ3oEVovauQugCz6BJTzwueJGaMUdEHog1XQl0jnPhiSk0JDWQht
K4tO4hi0dKTjCNBqVeqUW697p2nWg5yWbM0UVJeM2zERQQTCd4r6FgKYpIkkAr7NVR4PZrJz6vi8
5mGn+3QqjPrQ2XXJ6yFqN0upIreZ6qDsN03HCHQ2aHgwSKCUJxOfeCBaoJGnQd/w/eLrQnTMjGlr
weUjaA+/Z8tAXy/Tsh4b71kl0OALMaohWnK06DAUEsiEEqWLR5lD76DK5pDIeyKr7i01sheNi8g1
JkOX00UW+zDm6rhpEQGD9Ka+GSaPk5Q1c7Ska2WTjxRC0Q1C/KmWM2TdUUK9W4Z+JCkgn1DhQS64
X2TslAh1Sx4d6nlGekhwUAYY4JpzOQMX7av2pFzDau+dGjeBK7taVCaWedchmQZKqwlaVr3dwJXL
tFK4zsK+kCJyA8kCOnhoJNN67ycHkuc69ztQwe0idAI14N4Qo25qtlTnIJZ2YgQxHNY8PuEAxnGh
XbXpyDLjvGDV4IHhOCgPHKr0B+ON34xmUORxAW35wdRBDXAu/D38xwrQjKVtu9VNY/cIOrsgYidO
Y+GrSi2QgeV01buC18KUvJ73w4jp65VP4bhroWtx348AdWoheoHejwIlgC8fBHQooU6qpUNms5o+
QdlQqWobdmWn0qWv1JUOgfTkRRWydwZLM6SgytRlFq6tl1osujc7HlYr3sD/JcHfT208dacVnVae
xss6k33py+bBNEv3gIJ6vZ3RsFbQpw4SB84D1ahAbRm4sylqFplCE6GOTqpqmTa1jsv7krVQ8kDm
ROvOQZ35EUoyD+bJy9CKQAXqLPRIDhmh4FgzqfFb0J+QFD2d5AlXpLjvan4DWRtBvpi8/TANHJVp
2yQdBXta/EMVJeHxVDZAuItPChY1I/xeo7Z5hGwwlvspCPgV7JMY2wxipLtV1aD/N3vn1mSnjm3p
P9RUAJJAPDaw7nl3ptPpFyJz2+YqgZBAgl/fA3tXlZ37lCsqOuKcfuiXjF1ZzsVaXKQ5x/jGXNCo
KtJAsIeoclzBE4yZqYf57PEVCEDg28faePGuFmxE1ZgE1fM08O7cdIEI4HOy8tUMPaQD5hUBOqNi
9qAmOLjU3WkiXD7PUSjYvloD6GeeidH7twuwhl0Qa23SxJCuyl3N8VNhKYcQUVHoVEYE9WfYsthW
xqmH1lAlEmoTFxXctnBkwYBFry1VpiTz3vDXKPXZjAIjaLvhxVRecZF6KCwahqYd2h16NbwIqAQc
3yuVP++7IYaRWCy621Et6BMP9JphP8I/w5NIcPMm84onh4hGbPsUft98V5bYpo7ADyQnzstzWcpy
SZMGhuqpLpgvurS1I/boNCrE5A/w3qdgPXY6dG2dQfwb+ltRNjgZYdCs/pJWa7SKS5fMFnb8sGwO
HIkHb93Hom+9tHei1HfRCjMrWxI3vEjKcK5g/uElLC/wM2hEKC5Qpf3+iYRShxxNLumexmDB5R/N
wM3RVBP2Hq/pFrxBZxVprzVLQvUmZAyRRRTQUP8Ua6BQ4SSFpoHYM4mx7q6qxqtZLlVc9LtEENsc
fev5LgO/0Lh7V6jhxWMELxCyBqfph3pDBlTJF8+rmN5b7eMaREOJDxcRh3+T9DDMd5qVQXRY2Kog
atkxwYma2hEfycA3xk9cJ2irwyD7Wy/wcf0hpQXiokYl9EsXQ9xOy6FY+yc/nDp3j0WybA7aT2h7
7dERN2WF9ry9FoujDcsWeE7tTYClR1zNUzs9o9zX5qOMXDE+Bdpfh72Fab9tY2VhDpNPYxhrfMCr
Cb3ijYKdYN1N8v2jIsY6RScIfZ7KpDBLho1cy5tm1FhRZrwHd+Gu6hMoVwTCHCCjgmbWG+S0q6Me
H9F1FG8/DCdgG3YYSyRbWY+dgoorL1pMOo6OfqwdD9Gb8uYoYBi1Ml7FIy1mG6X/yw8rCUGNsrQ3
BYtT6S/Fii2u0cMttTLoT7zX7OX39sBGI/1MKwF4CimQKDzoYYTnELM5fvYGGluGiV8T3LUhUbfS
kTpIjZgjlyZ+PNZ7EkzCZL8/ZviXg+Jvkc6KWIDyD7HTd4YESmigWSiZ0ij2hhfoc7OfFbgbvo5o
6vJwWtmZLlqplM+eLNHtSM/bL5BWUmNbdd9Z0QxZMvts14RySqXzxX4hin1WlhvAAJVFQ6zWAVv8
YoiUaFcMf6KRN3+IVVDtk0AFZ9N7wZgnUTOK9Pef7z0Bhucy4SSinHM/BI/27pzCnx0CbB9Lis63
xr3dj6eyalWuCXN3o6X2msRWZk1fqh8DeX7M4/kvzJ6/ntgAWXhEriEikM1s+vVqKjxqcy2XNZ2b
EOVk20Un6MLV14oNaBsSeEzNv7mW25icX2+gBKUqT2KgqxEJAN39eshR1nqaBcSjUXTFzUpnqVLm
JWfXrGxIVZHwK9Gq+NZj83CWfExSKPS6zPyJa2/vmd4GaVURoHG/vwjvTC/czxjpw2O4evADeRi/
OxVSjWGrsKGnXRG6Oy6Eu2uqEUXi6DeoDX5/sO2K/vIU4WDUjyFgcthreJ5+PQnJUkR9r4MpnROB
lqrqBjJliSvp6ffHef+hgjCGkxYHUEHBOeG0/3qcZV6bBs9Uj4dTQ0/3oRB1u7Gv5imDgIG94feH
e38j43Ah7qOQwAOF0p9sfuZPKKNcglpiPerT4fvGU7sa7sKyQPo58KLFot/pZZOesDFAOl5RY+W/
fwMB/ctbwD0F2zakDKZp9OP//+kt1DasXQvnJ0VVr6bnSnert2soNRE8Rq+8Rc0BCM7T5QA/oNLt
S7F2vQdlR02Q8eLRhyTol9BJDGzDG12C9EkLGfNhZ0JwNCnhTd1khSEUPIQrZkhrButHpkpbo7NY
w/XoSGNjtMEVAKcCS3SXLn4f+sehHLwqB/GHtf+H8cJmg40WTsFWg1ICEyk0QgJVQHUL4slz+jMv
F1pfJArZ8AZWQzTkXhcty3HsjG/uOutwERPtgv4JHQU2VHgz8P9U47DpmtnHC3Pp48yDMJFi7/x6
23ptgZ/97PXtru0LdlExie/LZMFvFQOimo4AzqaUYsULDtZn207cVKgGwlngzQOhrQ+GGFxKrGvl
azm4odjXTcDPYtSQf6mJwcrwNvnmkwobOM5xjRqggI9wnkxUFM8yKTpUJlVVfVxHs97H3mKwmYYU
b4F1BXynEHp7d1WPAzb0Lp5RhBgOhgK81rJMX1lHUUX3STV5H1xDCnNa+hnbvZ5YAkliIE2Q9yuv
xb4nHK9DauhHu3BVcklpgpIqW8YKVVRLOE4U1Jn64LkG57KAXbMeARJ65mSEwwYtQGLAsftejzDV
JvXZ9dRz+5oYCKhaOucfTWB9cXGxFVFqagXRekqWQe3m768w1RQHmeDANHmvrYpTV9Z1coR79/0k
xPjQMYzuETdNjze7osYHdSbmSt8Zlwwvem0M3JnBFdCXbbKvAS4/h2TEXdP4cDMWz6qbwhgpdsXQ
FvDtPf5atO5aNxJeQiSb5SaIKNrGTjeLd/5RpTnbzD0u7ExTT80ip9AzvwV9G94vZRvQtORglvNC
yLU7o22S/27be0c3hEGEpQIlFIbbxSyKAqAXP68WSdS2AMdkCOywRk1fwjW8x2fEOsVpATgzUNVN
wydcgt8vEu8X3yCKMQTBj3H8EOXE+2oitOgPC27haHcJ1vfSg6Cc9+hu735/nPeba4AcIDBx/CQ4
JMKbv34+GE5VEkIzBMfImwsJUObj4d183U6OL3NZz8G/Wf625fznbQW0AoSzAAfmGF8HiuPXI0K/
pbNpQJNS4sUfqyQQXxufjOpYNQkTaShjtMrdiiTDpViD/pPBY/jt9x/6LztOApgmQp6LgpABCvAO
WbF4ipxoYbmuVZ3cuqWwQ1468jUBVEh2vz/WX24gHAtcPzKxARAMZGB//bjVVEo60nhN3dq3b4wV
YEtp1eEXyQx0Lx65+/KDafjPjxtFKBEoQSI9/F7i/LTHrMkSelJEMMEsd3f9guYIsl0MLC8ATELY
8kWUC+6s3x8VD+S7y4ukAAWHhLQAQclIyfvLW/Uy0kVgUZKY7tb3tT4v1B/7tF06OexCCvu7jlv3
jQG9/sI8M3dZ2HD9qitSm53HF/UlBAIY7gCJsEsLO2/JhyIB5S5m8jQATLtKHKTGtAbj8DGBCfwq
6tAHYF1wju4XUht2wHmBqljXg83Dcp4xOZJvrEyduDPCsazPQ5ssr4TNWmVe46nmCosm/B4V9W/W
FJ46rEHoToAiJL9zQYxdZKnHsv7UJ1wYk1VUIcqZRl4syCH+3vZO2K+9bICrJeCyiLg4GQhU09ck
NFgddMHX4Wz7lcbwtgAwHkG6YDGtaGOmdJy8uodFvLXvyTjg9/K75uMRlPvXAi04v6Pzglcou6GW
N77pi4c2LgO4qas1vjhPUdHwneZmALYzCYFWNNQCrymrPsR+lqx3pSYreA5OQYmsA47Uwey7VvMo
+L5eKdYXaRvvVsOX/+C+6zPAcde0g4H6pTFyE77qxL/VTBh8EPAxEIAX7N1Jw92BtR34TiIB1ARy
/tZ1hEngIHOJ/Xjhvs50jHXoSrMG8jFrqcmHcZjAzQ5ygdzoseK5rqSMwXNPydGtJfmkh9p+ZBwb
fs69iA1nryfsIseSltlSNbzeyYTrw9hst7YBBneEa8yjrAa1DxWioYZm3Nl5vOh2BRU2WHb5sVSD
psYp9uEXtlc/tJqG1lK/DCAocakSjq16QNxgPf7497BleHnxawwkuKrNyOlVDCXxk2M9yWOONMHR
LGsS5W2nvRcPZskjBd8CUYf6xfoZPEp7kYHXCwiTnoKEjerzwJaE7e2SWLPvEleIzF+nqbhuJNTg
/SiMVjvQF0Jc11Yvc9Y5ZFZzBrLGy8D74Wb+wZ2s44K3LKUph0MkOOTjbsGOBi16ALc94hkRsMO2
i9uMNVkRBRj75NIvzh1+/+T/9blHGNDHYBIQgCBa33dpEiBcYlyj0jKB+JFCR2y9+94Mq3z7fqA/
M11/9oM/0kk/M5w/I53/VwTp/xwc+ktk8Wc4FBYH9uV/HR77eaDhPwnRH3/1JyIaYQ4pmhnMhmER
lnuKOuUf8TFCtklLMSwW4CtYj/9OiG6jALZxmWgnGbbjbVTp3wnR5G9868SSwEe/jzGzyX8SH8OY
zXebAqbZoHFP0FHHHMMJ3rd4KJU4nWbYaRO8lCzeQgu+N3UPkL/dsfYJvNkt3AAumuOhnv0j3aIP
UEBsXmxxiGYLRjTOKaDcqIIRRdPHsejMGYsOORUeecY+IM/tsNRZM8CS1fH6Kr9nMDqkMbotlpFs
AY2SR8e4Zh9h+sL+m7xpZ7c4R7QFO7TtYIaJod53LuwzgJHhTm1REA0/4QQv7I27OvmkbCyuGSz/
fbSFSMahj/cFVSCylXS7Qo6fQLrPIDw4mOstiCKMj7TUNM7gFBBTWQyNdlZNdr9uIZZqi7PYrpGp
3CIuXOgZxgpiL/4WgEG4aMzaca4O9di5y7AFZbRumlO8hWdgeOg02AI18xatqZCxgdtQHH3wfTqf
Jm9+liPjaL6awjuzmt7ytfRPBTM0bxQiVZEDFZbBUWofxinkJPXxwa7jMVoXwOtx/7x0kc5sFZ8S
LP+mGD/Bmaz0AFNP3pXA7vVIL5GaP/i1gSBNNPItBaxaxXZQ/B+WtT/JBmG+Ogw+FmQ9zGoFzgHX
zyJQIiYSIXkEVzpsQMJHjAP+C9pzI+ZPoafDrJc1YCGQpmlES5X2fc1h/NlDBBQFsGmUoxthGZzq
/o1r+wns5hducMtAmvcOA26PA60LeztV1ba3JnTfLjN7iIqJ50u7PhteXAhoxmUky447GsJzYA+a
dI98jnELOUtUXlQtELiJH9UwbGyhPGjktC5RHYZQ6OWXtamPS+dHZ5FI0ufKRzINLXcDBpiVOTyo
OC1bMFJsYalf64yG3SNguesCbn2qDK59WxbXQDq2fovdNcBvEBbjF83oeXJdtOs7+Qfv5YEmZZ3B
Hf4SzuMpXKYj9vhLvZCvfPFeyErPxTzduDrsLkvfjhnHTPLN3D94en2Frwb/X3USxUJ5XTbhdR/T
s0V4Iu2szP1m9lCu9Q9+THJOPVjWCKikUTi+YSwFchiBd+Bt9GIb+ZpU3efWqKu+Sj7ywr6yeqbX
yJu1cMXEVd/HNyJsRVqbJAAjEzz7fv2V8+EqQKsuk7bb81KoCoASByi5qPqqVNURvPR8LBY4rxNf
lh0dQnLwm6GE2FHHCKFVERcsNUbjhXH/IqEmEgCFxXqRMHlPBKgOOL24y+o4ultsYg9T69BD+94K
Q7cCRDzOWQGHCgUbDe9qyYF2UrAYabnGXW6pexVeqVNQzV84X5Aa8WDnFk68QGlXWYs2Jluw9Z0A
dJFsocWTIiFNg6ExfcoXnNyqjS38ldiwb8QHFTwy6h9AcCf3raiCrJ0goKcGsg6SjuVR0ChO425O
2drYrF2FzHWxsSkh1iJVw0lVDLQtCA2EcFQIXYqI3EWQQ3w4yGS+AmkG1AyxMwRImh53GBacxc7d
RQW2zhdlyxOq3ifUwOWOzhSAoiebVHXBM1rV6Fl37GqaJhjUlUiHcWQngO1haoPipVb0K4nWR9cp
tx8VzwuDLr9dU17Ud6pDoJIZfL5+8/yGuKbpEHqPfRs9r6w8IL17q1t+A39p5xfTntsoA1x1Pcrk
JSxjtM9Fg5psKd94rF46VNs7I4aP7erxnTdPQ26K4jNJ5OdippeZYMENPJrPwQqvP2EunTtk8qgQ
oDpqpep8nfoqRyCu2jPadreA5MJDORsvFTpE0IyO5BOv6DUVao9cYpsnsE+uFihh+Zq0wKWGEf11
36LZndr+IamXKdPlut60TsHUDwtNsxIl3Y0xKCIdsqI4C2WSz2ighGgmrGQMcaZhzIOpmHazvoul
qs89cogpr5EQ0iIZHpdev/mgt41z4TWcSjiIC/s4eHUJANqbd5Z196irbcbRBKB6cvZUDOWXJUF4
DkZSdB9APsvmwHqXKOpeGq+fj6WugWxAXARr5L2Aw+v384jUEa1Q1pIVMdvYXi8l2phELQ9Y6h9c
jAdCW/2hYmWULQV7BCZ7uzQWjIDWUBmkOISGPUKFPFeT1oe5jKJs7PzpgOriYqgHyiAZjp5cniuv
92+5iB7GjX5ZGxin3KiHSbs+r4v5Jlatn7UF7tDJI58H0Q55sYzdCVcz02hZnxrILsc4XiH1zHW9
WwrqUhARoCiT8nXlC8m7BZKmGebuxIBNoVsjn1ZYuVmzQgedl+HABKIceiq/RMsAChE6FFAAdiW1
V6W805/aAPjeQrB3rNoVOTfJkhreP6+V/exXYJcQzHU5APn9KqPpZLEKeTG7RvN2Xwf86LA6I+rY
5PPYdikpZJAhrfu1nnsEPSb5sYz40zyy+7VbmlvCgCbXzXjS/QIuAamDGxO3DwhpALgN8CAzNt94
nlMf6roEZVf635DaeGKAhO81Sa6Dtv7CCPY0Os8dLsUqcimXP1QDOUTFEULDIT3yimQzUQdE/z4g
aFwdmw5vT/mwt73CNbeAJ4E8hsPbXKIrSbyapK0YsEjFw3iBo/RHJVd10v6UZF0MELONB5t50dBn
jFYVoukjyJttj5FBiy+bWNijSdAjTg0v0zjCWa2KYc6tCPei3DaHKBZ7pqIHDcoTHQlw/j4sLJAq
dwAwniMKbQ9oRxCQBfCNVB7U5ogvEADW/qoq/Pou4is/u7LEXVIQ9Jnh0qh9a+vuHMV6XzFR3oIV
BGViSgT3PdshreGbx2bsn53s/qDRtnyXDK78RhGFySEU88En9mAULlnpwtQLw4eiDq+I37z2s/+8
JsGGyencJvRZdabMw378KOsID6J5dC377OHrPc5S0Rqt8HBqavlmodTO8D3TqVuyoDZDjq/CeNTr
h0BdYIPLA0qCa8LB/Sj11NkuyU3taSCbrriILbFKKILDw4p/FXVEfli3ZKus7RNFvBUPZPOlhta1
c4jB4gs45LFAMLZBQLbYkrIifAJ3t4JQbciu29K0yPIkqdsStiNro4trBSibWZgUBa/OYkRysaAi
nLtuOV04o/YJ4N3jNHVYKbY077TlepFQ1TuKqG9tyi8BulX0ExwpQKSBAcom6bolhEdvI4231HCD
+HBi47tyyxMnCBbXW8LYgC1I7VRh4gwam/+27u6XNvH/vXzgv2wB0RX9rgP832+/fIXK9+kh21/8
2f3Rv0FmiEMYdmGEWR3o8f5s/jCPOgCcCxscdBo6PLSFf+/+QrR4iQ9BkhCEw+BZ/6P7o5gHCysb
v4XIGmNWXPQfdX8+XulXxTfClEa0gIwTBBX8966lhS7Xe7GhaWGoOrVR/7A28YUageEQht6haoBb
IDQ5ADyweR+P7hQbiTkWfQsyTsAmeVy8CcrCxvQrWZojdOrpMJVRCaoE9DJm4kwHJQzPulm/VUS0
aR9FOl1WAtKx6ZH7geC848FId23SqIPlZZJyTO3IJ9u/6B7lPl8RUuGd83dxiISTaK+3WSRL4vkH
CNVFjs7xppjcqVnxp9OI57a2ww0ArcMqdX3S8LT2ayzWsxl1nEV9+BBEozzEJfNP8YD6DVFrhLta
pI2QLmxyr78Xa3AC1WUzVzpkTFYUhXXrmaxetx+DuRYqSUca5QQkInYnAJbPSsv24IkRlS9Ca8W8
nwf2UBQDqkucwmxiwV0gvDR02GgapUdUCXo+eKYysGa8IOd+91jBfjs5Tr/6ZNj7rkKh6p4ch88S
enOZroOQWSmKMp97/7OZ1yq1zbaLhdOHBO5/BvS23JVivjdIF2cM2fA7XzMgCkW0WbbLPeJ8/b5y
YB75AA6s4Au77ucKlV41qZwOWJuQy/my0Ojz2CTXc9dKDgSUjRh9URlxKeZ23S1t/cgI4pwBxXgA
M7Vdrp34MK26zYt5uUi39GntB2sqhSVpXVHkuPqB386yVrdloTArwhBkkCD3v6AWWk+2GNus9W1w
UNX6RcsyuYqY99XOy1eCbXHpmZ9yHeK+iee7ajCgwxGxPci5bwCwhuaAtPRz6ML2zEbxbe0ZYFpn
azTpXr+TrHkcOL+Cf/tHxepvIaIhLJSfTGTA2tfHaGHnMEFs0PnspmP+pSP1zTgvd5NVGkNZnI+J
OtUObmPmXPEFV9PLvIRXO7Tu5COwFQ9jV+LzgIcF75K16hDMyBYhdWe+1myZH0DP85uhb9Y9RqNS
SH/NDTpp1LbB4h1auzEnKvHupIlwBa3WJ4BoKl26i7904lhpnZHmFUNvOK3PJak+dxXg32Hm+jQL
dozG+WYc+M3MFVqRPnrtQmZvQGrFBwcIGty8XFG+tiLiQboE7U2MKE874XEYyFUwrallPaJXUzRG
abCo4LaKdNUhlRieYUu+gd2tjgsEkT9QKPCrcJYWou/Y3RXIk6l0pUNZ4tIBSrdNjRIbHycbcXE/
Jsx7bb3WP25TbtI6os2er77CvBHw4QPmBMAl9kEWQJyGMwtQriHTyW/abyacq8vA1l2EW+go2fyo
K6jJFCKCj+LxVvUE2Z9wxCmi8qVp1Ii8lgem/Czoss0reFkderpl9d1hjLi7GbVe9wVRiP5Nus8F
if5wsCxDJJKMfjCAKHZIzFQ3oV/AOHCJd+iW+XrbQaXk9xqz8NKeoHcZKqj0dK36PTrW8K4kqKFK
PqgczpjJuEG9vzXlfdAkqcXb6Mde5T5Bpg+Pmc2pLjGPgaBEa6WLsKL1TepjTgyQx+mGw1O8SSrY
rYuHCCS+tGvK5rmasF7gT4FhfmtIafKZWLmfaTVngM0/FYkFH4jyA9Q/cJeRCO9AA44n3K/ukgCl
Qkee+Wj9PJ4JgrTJtc9R80xDB2N7VvbG0Lg9DpNFrATY8bGYg+fax0QcW7P9Wvvb0ldijAblDz7c
1h2YiA+Q11F4FKjcbYBUg5tIs9euRcYoVJit5PqvFZRo2FjanebSj8CmWZOLBkV0RQgg9qa/+MO4
7JVXvCA42exA4wAWatcvfLVP4cK6rNTQvnQQl3mRjDEKbOTGrI93DsQ0SyrZn5VH7ikbsJvQZDoU
FAUqmn8/0yoI90VPykwszUNLrbkFAIxJMdRv7yVLwEcN7JEbelEoTFNbF+eu7Jesqm8tP1Qwp/Zg
CC6glL+6Ak2c4PICQx7jiEb/GxIl5tlTnGCky2C/9iN8ncJgxIOM5VtQ8CDvkF/qMzi19Gn0LDkt
NiwzmB6dzgyfA6SWgamncTPwg2kJbqFE/iErFj1HHiKRcOORER1RBrt+lcfAi158NLlgUZpHGYfs
EjtkSiqUpodhgaQFLRQezgpxMByHKO8YQR5zmI8G83oOC3WIS0zqPKjyToCOPo/ITE5sCHedZ+8q
hqj1wu2SV4uNjyAGoAX6+Ag49XoPu2vK4G2MQDHTls8ccHN50P2oPgjqMJWowrYmkma9LgOH4ThR
uy8a2RxpKBBnSobqHq0OP2l8Fxokiuo28gJ3bHGDHBFqQRRmXPnl+11Yt+M1gl/6GNXos4NIiQfX
Rp8SomzK4MDiTptDYL/uKcSoqyJE1/jnHcLr09Qmy81SiI9tTR/w5oBtT+EDPPIqB9hx41aYHcbV
gJIpWgY9YK6OFs+6tUBMAwXTkXnxJ7yVGYszbT8G7eiBAyn2IfdJrmnxmiTYpoueAnArEHPy4bfl
UbL6t9ZYICCY4vQ4Vcw7+z1H2Cy2Y04E0pFhuT7YBDOtbGB4ColbwMPHJJ54as1VUPqfq8TNe59v
yP/SARmj9m3RuMkM9t6Hasau3dAqztseUBGdy+dKIonpU1QS0EQ+TzzyHsBKTbel9fKKIUjq+iAr
MZ4lm8oRw40Q5zSj+NzEg0C51UEDa8Ujxmj1WeC76VADlN4p297HxiKaKsryay/k1Srr27IpMVmM
Y4kvvI+zw+IEXBLYU1MGGPWyhIemaD8yXeFOHiuJQSszpM42iPZ0ttMeeXp3ZUOnjrA7yJljpMq+
GKQ6NxupsuoZz+ukISgCwM/XKsGQqbof92XitykDVbFbBO1w0xavAuTUQWN6UrpOCBB2iGPc9Wr2
cmITqJICG5E1Q1Y6oLgRhcTTkfBTtyCpgKbu0bQTxqyFeE6Wtn+Z/XbdxCd346mWHDxM4UkHn32u
q14h7L9F2ySKMOPb6IzlrM97zKFFQKGFQhSaN5dobLf/v5f6199o+U9jjIEn/F0z9c9v0nv/N3+2
U+xv2DwwPhtTmgP4AgG8zn/0UzFDK+Pju7E48Ab+Uz8V/I35DD1YBFwHzdPP81aSv6H/wR9QvCZw
E7Rafx8084vdiQfgz//98zDGv4DGG5KEyfawkH1kcuMIn/VnJGnxq3GBvoeBK0o8kQ2t4Jh7kPqG
PyZzt3flCKVU0wD0cYTxIqZJm6a415ZszwUF2ViKr73PH/ApgVf4j0WoMJtoRHAzHj/1rPq2FICw
wGTYtOn0MwIKJO1M/fbTKf8vPsZ3Q/gXDggfA7AIAooYIQsr7h322XtOxBgWAgV25G2O1D/Yilgi
5uE5TBizu5YxnWI0RLubK4K1lkzXYyjLrFLefSHab6QGgLDe1BNgaWgV2yy/hKfVgP+K2bpPbIWB
hbTNIZ7dz423x+jNFxXBJmOqmuAUVBeJKgsRXf1Nr+KLNxB7mSbIHzJWn3rEIFBNIkNY0CvK5DcS
mxDz0yi8uoQ9Bi3+o1gAlCMeiYyI5+/1mDyGSFTh+88wY27EtuZ3SDYHmnzwJHrfTjU2LUq4IiLW
6Szp/b85n7j13nXZGzHG0chDBMDE0Hfnc+oHyhGfQb0J5ysd3I0fNB8Ch8S6txEmq7lM2PTT2co7
ZmHSxesRWQ7UasE979YuDVdYoF1wH81TLiD7+NLerN6rCmUaFGlNMOitg2kmQsR6wx2vMRWnKV86
DIwqAWCjHnxKBMV8MXfEpnQqZgy8wkSdR09BXCxJma/djNYaQeRBBqeulh8YL15BYtxZWX5BVXEs
fXqorHfu1/KIWTo5bLQLcvq735+n7en49bYD1R0GcQy0LsA33myn8WcuymLUYikrhMKjGtNcRISk
pr12eOvzKG/7wl39/nhgIP7qfkMTBA7F8T2hUFrYuwfW76NFIceDql/zvVeo+5VEsHLsTi3iVkJY
F+u8nj00gzAuthl0yWHk8FfmAJMWmkTdrAG9noJNKZXkRXn03ky4vxhmcISTwmzRsE0OEIvfDO7B
yBtwih3yVlu0J77DyAwOKwNdANR/d+67ssvDxMAeVtBsy3r4pOFg7cIWjx2LISkXaPwewzZAEH5T
XsHzk6ze1NgaAx5a2NDnqVFqLyT6nS3QjpEHOMS53jTdaVBXC6UDBoGiOu835VfXmEGySM8eCGRh
AnkYo3FgAFO8D4xhqDIz8Qdo+HJfaDzJVJN9IuY5lxSAqtnUZ4ck0Yb8PvabMv3dB13FXGcJfp81
zdSjKIKIIr6r2vOaZPWmdLeQvMNN+24nzEIrNj3cbso4cgxv3aaVl6AAb1EYwJ3blHR/09QXgxma
ENkTiO0Gonv9f9g7jyXbkezK/kr/AMqgHGJ6cWVcEVpOYE9CSwfgcHx9LySTrGJWk032qAc0Kyur
tKwXL+IGhJ999l47NcqI9CcHHAT5tnYxoM66ZPnMoGEj2xMDuTLSFo8FEopE2AcWYIFf092zh+gP
F6TdJBMHnJGFgFw3AxV75W2Rx95N2d6Tue4P8sF/ZMX56rFYwO3abFtWDe66c1Dr9kGue4hw7jZZ
Fh9h6Go24f4lq2wb6qB7ttdFBhQl4thac2xr3oskxfa3rj2c/qXvCEFzBvkZshVp1vUIq7RLgJgP
LwcJXZOCzHAvgk7yQXil5Q6QK6fLWHx4C6uXcV3CVOs6xlwXMwRdv3kzGWkzyBlc1vVNsC5y+Ny9
Y+Dkwas5o6tbS4n9rW3Z3JBiXFdBwboU6vLxNq1ropB9kbkujuS6QpK5+5StSyWGpHfFlmlc1024
53kgsYBS6yoqW5dSCgMYMZkz5tTq4OgJqQaJvVbGvVcGL+QwiPkm9adel10FWy/iZE+6qPrDwD7M
zMd4664rMsWuzDWbhpEy/erWNZoqmbKLdbWm2wYcFcs2e1272YnyHud1FUca7icnanVCAYcYg94V
cWE+yoIVXhnUCd4F0sfrek+uiz5Wg1iw5fd+XQESJ+RuMPnIDavWd45oQ/wRcgtPxNrW6yYxN6pN
MFfhNnQxpgjl9mfl2JAsrJmgl4xZR8oxXG4oAuRBCU8/EbvLXxtjtDfmustEs8f4UDUYESYj+8HH
4v/QZhV1ujn3NVuecrHdbTczCaMycBE0IXJnpWXUEbGIkiTVUZB0+pQUwQ+rBzto+2QUcakPb3aF
J9zVmXlslr69meB9jkkM1cWrYdK2UJ+7K+5uHk8Lw0GXFQp6YTfc6b4BBWIwrFW98zZK07/YhRuz
v4j3szX/7mMLPwmjhM0scBhn5nZ71DB2Wt5GVvY9UWa8rWprb3btScIiAe2L5IucfV3VpJObe08N
GNSNWQnx3GA5RL6JTzjcAuZXWe+Iy0RTzGY7LsruUKROeWRr0Udh8xb0xIFTg+/Ucp802StOBCED
hmrB2jC3bT0Hb01jJsU6bxificmG0XPt6aQrfvWqt8ud1+RP3eoq0GXeEIyrwY/Yy4OMmZ9x76wv
wzrYMf1KDDDyewP7hLhS6/O8Kq+aRPauqgx5VLJDtrGKIRpMsClz3pIXZL7Ew7EUURkLiLLer6Qs
2ZQaVnxo0OQQVvFs2BnfMmht6yC9Ga7DWNd4DmERFGPxUgaNwzljep3nESfg4DlXaQGN7uwtzp6j
bRsRWOZt283uRopF7USHGwWcS4deVOVH7ejfASLlOUhA9NpiAjHjutmts0XzZCOjYsKcAJsZJW4T
22U85Tvy6Go/anLAHOGkcfrDt6OJ2+y1z+fXejxG4HXUO8NoLzOOxE0IWZm7wgBJFKTZznSxIKjS
xGDEeAityyHM4jfb0l6KU5YI3BcmOqs1iI03oJhlI0NiF4xow3aLnOv33wujam96qN/AUhuk58fs
EssyqurxJ5aZ167srwGWTAbNFn3LrOxbIRY8EcLLTtxuSySNVRJqsIzh/lpxoPGbVvzOswTjaTXz
4yrBrOcCSWPVOeh9NU5HZSX30m2tXSfybVYKfi8a2wGrtjThTcGzi4COeYJbnBHz1+o1qHhYjcOs
eVtg1UkasTzVLSlNHCrbamjv4H1IrhKzY9zPyUw4DlN4tWOxkZ3/IP7W7GejvothDMqEcdfygRmv
eGdRq2NQcyY1R95cbt0/tnwHG05JgMsl4FIDZtyy6LdqjFtMc+6OJ88lSOwfqJx5NAiUxaoc4E75
Vn+xJu+W+v6DbTNy+K1+WqSXAwiYkMCspSNE4rzZ4bJXDp9nIcUuQ5zdxIIf2evk9yDD20Ps8bnQ
XPXCYPQf8D7gpJiLKOk7yCl8CKty+6Wxz2w8rZbIZ6MazZ4V7+OumbamdNqrXhR2F56cJIvRkxjM
d4l22OgilVmHduy/6gyrRkb8Wpmvk+9fAPI4wV6P7Yc5cpOHqD2VxDwy2gS+kuHeaRQi4GoTgy7r
yr49s4dGD83fw7E5sxR68QZjYb2eyGNpEM93pJ4j129MfEk4cQBO79u8NqOpRgnA5exssAse0Wq7
iLgTv3KjxQGgE0BiCTcvi6WoaY2A241LKmvlIdHNCYXqXprBMdXAcgjVwO+2yy1u9Goz6JY7Uver
brN+bfArYNxRfFqe4DF0lr0X8JHpvPoM6uAYkN6Ad1IfQDjXkfaZM3g8LVHQoAY3rvkyWOWD3UCu
nqe8fQRnNpOZkc0+y+yP1gcZpfQot5MW8q7onSd2WiGMAhd+JD4DdW4cdbdArAhyZPaITX27g2ln
7vMl02jDMDYIWvNbycOX1lZs7tJkrwYOl9NUm9vCRb5SDlYPSzbD1ifgx9SQtpHhzu+COHDej7ux
roxdHM4aGyf5DOV34jaDr8KHAPCO/MuYEMZnP0+GnTMcPLDwUCtZ3FVzt+wqV9wK+2Eqwx96DRIB
ybd3xYzzEtrz/RTgrtClf7IM+R5nWN2GESFbkmzU+3axL+5kHaeJYApqaEuKSxZcf67xkMk2Mh2e
8zEAaBVOQING8CLOcOudem/F7lEs2Zcasnu2GNHk1WfWhs82WuviWjvwmGTRAfhXB1DMDSJf7e4d
mCwHIj5fecNvVkHpwMNzA8K0ZYo4ClA3IAS+wiTBX2F9LNZonj2lrknVcAUtTwZkUzvhYaiD26BM
FqDBtpJ11IYNFzM51cZ/AVtxUT2Z1NS/c0fI4UnzY8HFFfmpd+QBGgnRbQrRvedwjISxWBvYWoDf
+p+5Cn7J0n9Vyju6uXsTcE88lhZjbP2upfnqFPlWa7b/6imuhs95jE9hn/yUVvI44x1iaPc3VVul
uzkAwJ4/DE5xT+hir+V6op53yYT9ffb2dlp9mRXu3h5ihoWfjWBrO494RwqeBdY9lMnLsqQ/bd6K
biseq8I/GOaw9+Sh7NK9gzMusfwT4QDocfZl6hDuBu+okO9N7R3iYfwUTv8IPuLiEMZeOdOWg2sh
rydvr4I03WaT1FvASP7B95avXhdPVabTHfHpI4pCyvACOqSE3bDzRulFkyjvZoxRWzMZ9E6RrOHg
PdoRie6XIQtOFUhKHBIcUgs1x7+7jAfhyHKQ2FjT7qGEBCz6mDrJnZgfnt1+aIurdOnAMHBqYg/K
KpvlL1ZFtwLZl761bIAB1/BlVMPbHKtLuFVJ8hAAno3MAmfv1EALB3Tf5VWEMfWJAo5ols5lDIu7
KRu2Bsm4TZ/4J98FRzZmv+eKeEzZN5++Ug91yz/Yaj67trsvzexc8o5K5ho/CSQCpUx2Fv2tN1m+
MyW+K6N3Nuno3QZt3BxPvpcdviy91JxYhw+6OriUF/4quw+2GInxJsPg5fbyeB/zM+JpfTRGN9+I
NAn+WM61kiUl7Znnfv2oPBiGR69jy5amPCXHIEnvR3IPb8YE5t0x5uIOJOwMxFR+WJqv3C7hrTbS
305vzjfgJ1x2XZCeu678jRhv71geYvvq5Qhrh/+bGGe8P+7s/pRjvVzHsETVNVf6Hyv92Yaa2WS/
85IjQOO3V8CTl4LUX9RmlWKP3hnty9Suy/Ck4z0NHWF4Z8NkcehYzO+FO2pJ7tNvpx0mZu8ta32W
dCxl0RV4SM19OB/G1s0iW7UtDw1udWcsvrdr6h/u7x1E04KZU6l9b4DSx22FG7v2nBMSuoG6tAKN
+gkKZc6f9KYOqP6CvWsYHDxNcwZwABqfMRY2flKr3jUs56LcWvagMdhK+m/DAg0vsdjzL8V2ZBeK
Jbo2oc3OVjSO2ZNwwi6ivwUiEAF//n433bPYeVRiAt033planrKg8nmQeUC0UgGUCPQnPut6BYwz
Y4/tjHN4wdhut9ScuLK7AIAqD3rFBJGvE6x7G45rcrANyND+KgJM7gNMgQeb3QbPaEdtSf99GkzN
EW9Ch6Vy/AWXhM31miPtimHhTAgyL3PmjqXNBwcpBdAr+a3G8mQIfZdU0NR5EG1gVTFHdV5NkNi7
Ax/EggxNyyoeAeDC0HIx1T5bYfOcTVO7D2P+RuGPHxVFfHcjUgLbDFCAcsZW1mfX0Bi/Cq/96VdP
VpPv+jlE1wIRZavXokv2xZyc8K9wqHHSA2v1g8hSYPHrbRtnOyHDXWdg2cdaW1gZl1rhPhJhu4WM
Bhsx+uc/FKf/sVD9XyqYHBcA1j+Ic//UwbR26/29bXT1UP35R/6U/Z2/2aRtacXk69ALvzYA/in7
02WGpB+Gf2RGibDwb/7VRuWAYPegCASCNSNeAYI8f4ZoXPtvKNyYrHzS7L7jOsF/R/b3zX+SEUmQ
khohculS+uQ4f1EuebStb2nBwE+FyQbQW3iZXQvDBmefY9PkyWtmpWxBZf3ZTCNtKcynmyTmTOiW
4hfBEnHB/emQx+twzC7Y0nED1AfRYnuhkOltqi15QlS75svMgStRQ4TkkByzzkYRa+A+5qIB4hSg
oVfeKDZJX5GkWA8t3rRoSDfGHPkEQKIMdMYF+35zzCb4Amk2JqdAgfQxYtyy5YvCdoaF26h+GRJp
Ry/eV5VMOooNO9g3LFEiOQ36XZsGZv/as/dSU4GT4PFmMGZbp2SO66aNbUw0CJNERDG7yvKlL/hh
ddIb+yRGKxN+vB7asvZc1+ZvDJzpFkA1sG5rubod5/9U/K59fKrg3TncDwmP5GAetlS/NHs9TLiv
bJiBNw/HkEtypKlc9EZakfqOeCW58+cMAslqSfPnY2KBEnQLqyC2kgqWKjXfhWZoQ3Yiwtka9SHz
EDiXyvxtLtZvOOcJoybBhKU13iDFiagPMKRlCSS9IGZ72HTdADwUp/dI4QMWfrixzIr3jEQ/loW2
idhho7CQm+KRPv5WYv29ZNmVA/s2zbXaaVeoQ2yibTSp/gbLwzibGAyCpQoOXYbbLDHb+F7jJNvo
tEHQtKpPnTflcXEEaPFp1pi+/IVDTsNZiWEGw22vPmSDr4SjgNpztHHPVlfmnOEF8UcSqTVY9+G8
5MVzMPVXpMknv1KwJ7NLPs6vSdwopo3KA3oaPCUED8Arzns3qS0cXvn3ircO0cV4wx4GSpBkGz6h
8TgME1kmMTJI7AulJNmhr0ntYQ5Q8pgUzQPCIkTveUrfUWY83L/pfdaqI/zRu1zBnG78n7Ii7lJ5
pHh8i0lNzIAlW+Ku9As8WjFJ6FyTT0a8bvD6LsPKdO/Hc8unsG2mftlnQcuBG0dhNLZK75t+gvfs
2RM5muGjxq+zs4zivkEzuONSk7fOi8Vp9tMKXu8KCuDmoY1kkocCsu3edaAwVEaL+C+IJ2lFaGay
Ak3+naKpMf+yA50fqooMRMI9K+3yR9LFwcZrpgTmQ/Nb5Ha6rdbpISkSQqtViySM7cPzZutAAjuq
PDYw8VL/tBPmTkI3Da1JuFvwR1zcoV4eCNj8BKomIsO0u7McZ7Daq8PSDYmiSJP8dKfbt7gGfptk
uQ8veb0tIFmtcpHDvNHBfAKztCnoT4FnVMzgieQOi1+/d8MiP8UVck+cKORc/Af9QnxnCuL7fnJw
jA+ry7xHAYqnFux/OPv7EJEH5IWitUoGRzOsr50s76m0mjZQur2HP/wgI1iwU2iDG4Fg35v1cg8B
6xcpmAmZpf/uURC0scT86jru1TfCozfSMTYMVbLJBWFsN8ckGsbzjgfTsUjNb0NlHJOW/Ew2lJ8Q
UA5e4V+w7dgPnmBLZC+efS4S5m0FFeaWhqX+7FPbOuVQKHOHYQF0l/WWJvIEoWsvQ0Y3O5uetQey
jmyUj+iFvGEqNMG4Y8PTc068Bu7SHRxreMwmRCw3RDlpsqJ8MgMuQSbxX6rE2M2eRG+haeLdnqeP
eMGJOnTxi5eln1ls/PCWWe9IwDTEQWingN9Rb6sERTA2CbTNGudERk0CsT2ydGbsPSmR57c/JJck
IWUYhIQOTQjgu0G4J8uNfc6P1dGo2HJkk0AB9LKeS5YoRIZazO8fN3lVPLk9h/M4aMXW8HoZhZX6
QHw+oDdW+IpGI/LQD3Gyii8ZWtl5fbWYuq/vpjy41Cm3YEEwoxiP6O6H0acOwm7ZmWhuiJ2ypl2X
1WeCmWQVRs+JYEyVT9SuJUdRt5e4oNFK1v05w+TFNlEzE5VMFkFVPjO2uPgyJK/GbGD5PeW3qqkx
501xTxNXhTrBjm5rl567IVW2G0r1gK9VRVMHLx3s8JunhMCtB1RqtK1f5GzhqnB0xkePstnxjVCm
VKwa6Zz8DD37k3YLn64JbLcyteC6EbApJNqwY6P5QafPzjZ0TiI44ssuhbhh8fY2fqHazRIkcidb
ehKxvjEShFW210bd70pcrYxO2EPqiVeeFXTjPo4RNRuHmUB1YEvRRkbTfIeLXNzRrOBvvU5Nt7rG
DQZSjuO29l6k1T6gE8ho1u4vYqX5dUinZ2cWv9sQlBXJ0s+ZnPpRB/43V/NYYYq4qhkjYTXm5n3B
tLvm5eKDqWqHN7ljQKEV9ZE3GI/ZKhBRNSynzGAXpbz4s4ol8TwZg2R2yQEVRCZhf0AsrAgZ+P1y
88u5OEHz+O4sfhO1hfjRrd++Hq1vQgafo0tEjcKhTQ+d5hTWRbq3HC53CHpdNBm5upbsnDbN3Kf0
DPYnBWPiPkGbTClkikCF0nCwJPlJ9Dyccm4kHADC3Y8jb6xCk+XVi3uR1Fxd2xRFtzV4HHUzL+Nq
NkjV6OBiyfo8UeS3xe3cnFq2k9E4++Zd3Si1m8vpF+by7tosCzbMAi7UkHEUKMprMuT11jdZmNVU
cmV2AWnJ3FUBw6lb2z+rlggf3FnWZb18kQHW7RW33AzZcphd+b3Lgjuoq5/+QL5MzO9EV6453VkK
x21QWHAz3ZjgU/M68MSDW8q5jJIwmLCj0jtniJ01qSl4c1XrUavsz+Q3Ms5bPrnmvPqxoKruUdzo
qzPkiV6ABbz1OGIl/F0EnG4GxlCiTziN+06jwPNsimpR+1GdlZGDsDz32c8OKziw5lxGoBK2fSv2
o1OZlwHJuaMlbFpwSGELJxWiXmIOAG9dXX1CAJyPXrI0B0xSFA1OJHFMa96BvljucVrwemUmC9/S
QvxiGMXT6OnguVxTQr2Kc2olTODghpruHJstXwOu4gDL9bwSmTBW2M6ONhCOLdxwvGHse1Ha747F
+6kR6rHvkfcxJSBLLNgIl1abe9YM06kvsx+Fb92kmsQlhmH8rIAunNOgQh9d8h3q5/dkEKdwsl7d
MqgAWGci8hLGtKmc4tVZfo+Rz9zlhVseddl/x3+4fvArwaPRd4PBQxFy41e1jNO2sphZxWL/srv2
yFni2alFt3MSzkN9nHyYZfOc0A65MSSXnVlMuzT3OGFNabGLp56ddR/mVxaDBIl4fLGvNzRu/6oG
9mTgUY5/wjiUmz/ucMcGJ+NMN4s4A0NucHSLxt3FxnI/pd4ldqu39TdZxnx7wvef/cHivbRmE4V7
4Fd7WjTr+tKvX0ciJJEDS5Kexkpu0O1JI1o9gUk3J8tE+V3D7yOiyE5EdlFT7wdh8wjo7FffcWpA
B6CRwq4z3HYx0BD9DY4/gSN8L1HrrKa3pHI33uh7+1aA8jYEh+b/mX7/K6Y3MsjWf+p6w3hUZt/+
F1PKt6T+9o/4iT//6J9TsP03X2BjYwh2/rDJACz6lyk4/Bs9wysyic4tUH2AHP4+BYsVJeEGplg9
cSYXyd+nYIcad8I/Pv/iT8rEf8P8xmvir/4dN8AYGQh64XHt+/5fpmAZsmZcVEBBXq6WE7tgMwLw
/7mkFAIg+o+nOMyfp5D6wN4okN3hQkQIy2y3CaoccFN3vBzC7JSWy2vpyPvWlhZ5nunZqPiiiWU1
O3PpkEVrtLivMbPbox92nLDjcYr3DuTkp0BNLZYzgIVw5E5h0H/DZfoVL05YbXVpLRhylvkKYPgh
DjKYiYuhC9oLwxLCxRC7m66VaweuNfxg8xucatLzRDrKkjA5pBqeLiF5BhjTCYQJphRKfFY5yjHI
TWZA9Qh/M0VKRorqE3v3vKmBwUMIZ0tiCFlEXpBd3T5F5ZtI81g44atVjC6w0XvccwTlWQFWQLZd
BSuw5Dndt+aG8MOrZanyZDpmfD+3VFQJTSAl66YR2KX7S7a/xlQOl9Bp8AFNHEU8WSbntv6WEKo9
FwJnA5oZS4plxnxfCLUL04Ul+3jSs/MOEYxOtqy5M1v1jANivMt8FnJtVvCgogB2t9ilfaod7yPv
PF5xgAPEoaKe8C1J1WPTjPbOpPjmFmYUEGeGYd7BOfejASAErqS25bsNYgRXt6cPK6sKiEhEmHC0
dN8Xh1QBFg0nMpRgOWDka5FPveS3srayo91DDsArpi7rQ24z+Cb6p1EpiPemWW8VhJSLoYV/bKxp
rTdRF2GMatpYnSgv0s8EskJsjswf2NxoWIyZcwrZ93d+P5j9Bu2ILg0R2OmRg5iztwJ8UoDRt/4y
vzb18K7nK/tZjU2mfxVlZj1TP5C+ZWsvaNdaAAEQqclFmWwvve536nFYrpfxjoUDuW0Pk6ThqgdD
Dvx4rbnssVFwiE7V79Bt3I9xCN76xnEOU4upYR6mettB1bw6aGBRYtAs7SHg8DIezDsXQMAukfYl
rjkyLFJ7+0IYzsITfcIs0FA31dDyubWs+GEwLUql81yB+Za9fT/TwXJNigokMFh7+ziIwaRrjULv
HYU5wX1nDvZxndQywcQzLjYDWek05jfWlBkJW2ndisksDxTtOacJI8sdoNOTorTsOCCvkMlY/KsX
66uhYpoGFhdRNy7bfWL6FdypWVlvRFTg01tB/MgVOBJC8mC11plGlV4MRz9SKTptCy9xNm7AOoW4
lceBKcExmWAR+2bGq8OO96t5NNEBI8/ljKfipcVkx9YsyUzja5qkwdYR6Ee+nWfZ3y1053x1NFAc
UBbVvZQYqQIbP0Bb1t7pj/ANYt6OYA79xJoggcNO/SkoOQgAz54OpLDbXR0wXs4ZpTRp2enfxTQX
L3U/ONh1RW1jf7XX6A0I1p6Ci8hrEbVyZwnfiw5Ko/agRVpkEEkBBv6ZTkSnxFfg9sduSEwOzaWG
j5iaT2maPOZFk+1H8Hy32W843zENPDkVpek6NU7ToNQBa9HGHemhDQABOLl4ZOQiMkDqoQuIYLeT
wzE3t9lPM37TjZWTdjCZz+fli766Y+jN/nbUPo6fEdDIeo6AsBd7/kM+f8MZjRWGHckjYFYJKqCF
cKCX51hQdR3QKmLPME1HPzjPmoPW0Onz0pBGC41CHHMoHxtVDQ8oQ36UwNP4ykyWtNCjxZ03cHBM
Rma/IMbyME+Z4W14hP1A2WNhheq17dpl3FCzbqAOdLqGlKoXTvZLebYXak/cvHmgvil8aOyQSiCr
Eu/4JYHyWPwPduY8W6vhplbjPoCh/GDI3D6YPU5/l06kLTOKfe4FD466lsO5cdfxmcfpURpA9iIj
q/37zIz1I6UTBZpD4x0F1+DVHAv1fa46N1rckcpd7zlJPPEc00m0bbSYnwoz6ym6KMwzCDc3ggrM
Sq/DxCWT4US70PINC2bw6dqscZIg7Evsy0uUjuO+abCOQAJlG0x6fuvjlCTcXxh6Swps3hMU6u9G
12zPsWdQkkDFAH9sKV80Ho8rfWfm1eXamTZdt0y/6C8Bb+CHvHQEm0bpjepYU3lzR36LYJx21Qvu
sXzvDo7xbvQsVQCzhuE+qBfnHVcNG9q6A7sf6w84z+YDa3V5aSAhHMKilykTsPU9lR0liL4E5AqN
WJ6DkenEhJV+YpXmXKC0kkvl86PCM2AuhE6/mgFdbyOynJJvt3/kpXYxJn5Xy8xqzPPGY1dVWFBB
xCIGM1nTdVRvOqtr9/1SN5uuIDgVkwG0IDPRTRhDZEmEQRhHxTt6i8aXZq35UkNnbUJ+sc8S68wb
tnXK44aOY8bqLlAYoyH67EpM+KdaOzz1SLE9jPylGwoP1pCaeV/lr/mkKGsqY/cNvZvpfyn490v8
ChknOMRlqL4lIfEdaprMHU2/0IH73iBPt5aI9ENlfnR5gnfQpPlTTYF5LWubBV9x8guAg7ZNYZFk
qsGMSRBQLupkc28njQW6AH/qmt6V5n7xsHzwujCiKoMY3rvBzqpNeRsQiV+HBAfHLCrMrD7d7rWB
jbwrOK44/Ffr53xdsobwcBkH1qp6MbCEzn3V0WzqBid3xCsm0slbdaMdpzQsiyZIAQaJYuN7ZAht
WpxP9MS5kTXHDx262Kmh5eE6qLUdRYrqOtWogjb0KUrCs2Jr4BqIkD5AJ9Xpo+6rQ+4yMHg9zUBx
yR1lcdFSBZiy2PRYkqYDEI/sLphYaCfoc2kQ79nqXSydBqcuiS1qX7H8pGmwTcq1L7yI5yMAY6bq
ejQ2C+Iq0xhyfR9K+zDKkocFz5d9mhfOfppfDY64UHRCI5on8ZCmxS8rnT7moEiOxLhRYiyZbVXs
o2Im1bir55CLis1iKFu67Iv5Azg7jsRE9BxjFhbtyI22XLEaeLroBBo2XtgghsL03tDc88JnAuay
dabDkpNxJDjdXygu5x5B6op78n4TMXHKHOMK3ji3z71bxG9rL8ymBvG37YGL9EZvntzB8BQOUsO6
jTwpNqHdz3ht0MJR6ElDxlPEC+WFPJ4RlQY3Drv4rrqVvTFuHAev9eyB4nLBWd3RDfCEigK7EP3q
uUvJdy9LP+xUbViHgbqSk41LZs6l8+Bz1IErJdvb7HJmrLQLK7ltppcWP2OPxr41KMI9it6G7WPa
OiPc3frsNMzOMJnd0QfMqvrRG/ife2WQCoBDQkqZ63LyC/uSqPSdXplyW6eE3WfhfjpFXJ9ZV1lk
MWEHnL0GCkAyNtM77/GXxKF2TrQrJ0qq4UDZRfI6e/WDYS/ZXWmU06103a9YStxZnZOc4I+FEcYQ
b0O3SH3MW1fthmJYO5EUUZOlxS3GiCK2sgv1S4/HnJRdQPlZM+rmMLlJeKWSy4lmq34P/Py3tyQE
/s2sORhUj9Iag3naDj6J6jffWy0pYx+CIrJ9l8B+mql4S6foY4zg6AnP2pVpewkkjk2/haOdhnwI
bWDdkavfuMsq5aZ+5I/jewtVV5kjXBPOq5BNOm9jpLwGVZGU14Wurg/Lnwcayk82+fBtZ4Uchg13
3Da9vTJaKIgBRzbhvUdZ7ll6om5m8tuyuvqGShYnPBWkkudPfpLpjso+2idIouMDd+PqLuU0eKRU
+HMoZrmvCupTSQewjaCECZ9idQ6cPj4Hq7ndNXnnzmItF0Hr2jRibu4wXRPQ7PSHIYLmVFT0Ro6e
eBDkHR6WYDxidWMSC4GWeWjPO2n1X01ePbELdJ64MFhiaY4CkW45FqMB9jeLu3ODYUOxHekDfoIR
DFVuEyuZ02WbLOJ55kbts/sa9Azu3OKhJ3K4teL8U5IihW+u44j6+G5TVmzpsq/CTecLQG2+vKF3
uRFuzT7XL2aKN8OKzTs6i+JDqIMfcwlIrLPGE8yVBaf5CkLwpHcNGNFQ0PIjxzVra3UB54YWUjdx
xc3YYf4HN/BNWgOTlgGcjLxGHHVmfUxwsH6liriD7HxKS5vOc+5FzUS32i1OfomHts3bfmeYuUsV
apAmD6bv/Eap/W1SAxZ4gf9sLO58bDxo/sbws23AdNtl/aCyINnSA/U0j4LaS22cXLPrr5OL6Ow3
eto2ldHdqpymR/at77SSTHe0vNQExPxm2pNQPnu9/T31mFbqYDpACFrDJDCOeZG82FWYnHFNiwgH
Zt9FaaPSkzH3ZIl5GLG+S7GFBw2WzmDYg6h1vvKqsbejvbAIoCFoP+Udn50iwzkuT4JHKMtvuGBN
6+mdPTMc0w1ryE1mDf1NktTd9K1Vvpv1cEtmNDzZognnL6GcaJAw5W7xKJtrnJvFao/5k/VW4XiI
8F6G+2gwy63AgnvuXMfBjlYk1PGqAc90NQPtIDbx/6BXXf9LbfcvTcV//tp1/++AN//hF/r/EHpq
YQpHW/qPqaeXbxDV/p1O9S9/4t+YN6YNJD30LIKYGAZQo/7NreFCOiVq6cEvhWFDfPNf3RpAbxzf
h3vj2zS1ePY/QG9MdK8QDKRprgE6YDn/HbfGP2HVPWomWCg4gu/AFt6KxPmHlFlRsidF0iZY4sEY
FhSvcaUOyB3aY4eL8/ztHz6Z/0Oa0v4rfpcwG01tApuJK0zL/+tfiO9y7npt44h38ZwuA2A/K+X5
0g/0HKagvnFWxj0mh3bjGm5aRSG7gcjPxbM99ipaqqTakqUYogSvV1fw3o9neiPAVVPU4HV0Gq27
/XYoqsiA5LLpmW/xrWKU+s9/kH9mBVmohfT2YJmhbeivKUZn9kPRtvT1mGrxDq292LvWc9stqYHg
9J//VfRt/FVLRNVZuaI+UJKQpO9ftETfHVqaDBd7IzQ5NCItxGDzc02oa5+41I/ofqqjpbZeJNPT
Jk2RyZax8+5SBjk6ot2dZFe+aVL36Le1cSldSuSJJGiU8nB6qoOQeOmoT509UBfKKWDnUdT3nfxb
uU8BHEQiT8QuoNI4I7n+v9k7kyW5jWzbfhHKAHe004hA9G32mRMYM5mJvu/x9W+BqromUnqi1fTa
HckkmhgRaNz9nLP32o9CNvtMGg1NfvoBNrnDaGSY/XvKWGPhpzKe5eCxmTJczVVkM8V0FDYDEKdn
HssuCwJJg2vHbUbdrnFP7VkTh1ZXcHhCmWlEr1XeRW4XIl7vu3qWys2CdrolV6QINY2xo4fyvSjV
D9WvmLIW6T4f6mYThSRBoZgPgm6ttV2/sG2GBrGCtjG/awDbqYZ47OP+DVfJm5EX2gZowFSRjTwV
roNl1e1rPXmN2SnviaE2VyTqqC6u3OdYz78HTYc2WmudRSjLkfsdz7R1Bl55qtpYsHSFxmZ3I2Dp
g4RhdskxsNaQhvsFjUXl1Iv82lrZp5MN94RVmEtCskfEqwa8TEODheggdkDrjyA2BcogLBS76GSE
txrncr5VEQjGszc/mV36c0FHETai+w38S+U7YsPWPpzDMjJ3eCAiMIkJ/6r6lyJSusUEXnPnUU3j
iTHPCcyAGMLLJpFe4KYzUECd0QJ1UdIpGRtObmNsHRx8h+t0sINPvCvljtjSlmcDeJQyATDnsI7g
ttfT4WjMwINoRh+ACB7vtX6Addca12KmJNgzLyGcyQk6loOVJn1v1YTOUz+7LWhxq3Er78lszd4w
3yBMbEsgJlqTLylQ0we/Ckhlr+xX9DM+RzgC1duI8TEd76vAOXW0JYodEIK3nhgXXghJbLmZEhvv
IDhetfpXAwxYr9jHwep3awFywm7j5lhkBI4Dg0Dq3gM7NS3/FLeolAqtqnC2OOamZDq0ssusczM0
XWsWxpTOBsSLsE/hJCjehF4Ff5rv48pzxvQNY5O2FjM5o5wZGkM/RVsrKCTj3TQDG2xQMCVehqvO
8hkPizzbFkA2OTIRmmF7d7oxUO7apjhzXmG0TeF/nwYIiVA6VdT89DXUUcd4FuVbbbRfxFT434jp
QgkRV2O5NRTIIsTu6I/VjB2RAk9bOSThZzLTSSIUBK5dSTyfZbBR9cleKEwsgVMtjRlxYmvdfZJJ
68GgvllPqvFFRzd6z2ZcSlAJwnxmlArSj26b9Xq8iQBkPVKiEEg0IBvJZygLA9/HwAehJOC19ALF
euMF2kpGwFwIrmm1RRoF7bONbWLjwVdiRsw0keDB4YfMDEqMOvNiDFKNylVGGOxbPhW2G9aq9h35
C2YNHHfPrSV4IbriAJJTBU88fdp5cdMCnfqwgnw5SFrsRpLv8hlyk1JR3FAf5stoRuBQcKHmybK9
FUNnIgoLpetMy+mEGKGPWNaBga6JMTW9i0TtHbCOR896HznH0achN/hmtQnKaFrZ1fhY0+okrQfu
B0oPfCWc7H0mJquInHI0AD0RfBFCL1vRkdRI+6vgaA4k+JWiSh6IkQrc2iAzpnSsqySS1fV8+aTX
YI36USNvvCirg1HqcbvUglwse4eJsWpYYBw5yLqAbpS5PfwQkTRDxmhJeRoF/saPcMCOPCn85Yy6
FyGWpBVSGgDiDtUC4+jGvNRtfleKdlqBn12aLUawzmSCO4g15lpzZHWa1JcqlHvS6OUqUocegpz4
kggSc3s4yZZ+ocZoBOhCYAensqFHlUUd2oow746pVC+O7ucnn1vel9TDlRT5mzG1iTulSKWX+dy8
9ogyfB3NYgbAybJCU8cfzEbTcogSGkIUPdpQ4qgZgvQQGgrJ2WXis9yg4+wUGa3oo9urBp3QwQHP
sLX7JtrgWs623awLDQQiHmf0Ty0tmGMy2dYRaby9SFXWtQh+3lQn+lH1rE/FoXzuZiUqwjodLTTu
3IxHm6jTTqw0sw/dRNWjczyh7SCle1yW82AYPXm1okjkNZvHxixTUJcw4a1iZsp9Yn8vywDJjDGn
pYchdDZlxhs09JPNvN3EwrjozKqnOKUxQR2yyqrMOou0t9zUYXSItsQIQxXnVLTTqGzXgOerrRxQ
2qcTgkvEaRVuTwx8TMijOysLUQwq8zze9ryc7KPQOmeVVy/jwvkwM8ERKxbtHoem11efaJBsbgsw
7bTB8R3pmKraBLlJSGzfCkCe6qqziiDBlROO1SmZ2vQ8Qj/Dp4reoFcxw5tG+Dm09bs+0Waf9QnD
rFRoCxHcN7N6AdniuQcNt2v95IWocXWNOiRZMdGZYTw1HB2CughlNvfwni7kilAf5RaNNL8nYi31
G9evLH+DobVeqCU74BhgNA0CAe6iR99poPLhaMisCSHXJxKZhgQbCnZzWQxatHasOAf3jMjDscZx
0zljt6Nt96BlIlvWRXXfeeHWIoniUCMYcRCOJHEanh2RLhRIbtEII5E4VY/2nTU2HGVQpRSC4ydZ
8q+RPiDzUngefR2JVF/lTDx1S78rbT1iiSEr7i4N5GdacV3arN4RhNrBaRMKWq3+nAWAI9Q2z2/M
VHzQ1lH3im94l7S+gxKMHjfbHu0+MTYM6tJ8OJpNdNcgi5wwjKyLVPLeshgfI10Uh6EePqjPqXxD
LrKWOMlSD1Ak6mPZP+ecTV4bJ/VcTRuqNTaV9qD13pleXLSQgz9ye3ziCk0VMr+lsZqOV0WzbwiB
zziws50Z0LVpg/6ujpvh4lWIF8Mx9C9RksSrBq0E1OECYzabYcfJjlKfF6w2KjCvtRs6uFMUWX7F
VrAdHGANUakOKycY9LMJqmTVRfCdujnoyJAGTto06z5gZjscEudzkanZpHCFSFBNvBZ1YotVrWjT
DESYkckgtu9zhEP0cpkzabXJUChLMOL45add5dXHWHfljlNKuiTgvnTTUTOmi6HMMbtNaKjFBftk
45ZygjQl6qdZVr7mRQTxmXdXu0GMkjqKw+KGSDGLw/QUaaFc5wm7TVaE5gkB1IjMVIa7JkdcZzTd
t9wkYLMBtrboA4edFTu8GzF73EygBwh2iy23RDl74LgvmO5wZBnIO0dfW+UsxIUw1wFpdyycYBLz
0Sr3RgIfqg3bmG0qgp0/SqCeacRgnChl62kMKnULT9C+OoWZHcdqyL+lhTE7jXO5y72EbmzsCe2G
Bs8LFopMrtJO96SMi/sMjyHwXIdQ+5GTi4w87d0fYtx2+lghDGc1CC4Orqa7vOmK95Qr8opzyruz
TT994t2JD4YnjQsS7+FABETJkmOMh7EkhC5TmngTJrGxrz08jpKxwLZXEfx1NWA+MJ7s0xbOL3gd
905ZVG9eqoYjKv48eASi0x2cKHJ2jI+0iC8t4R3HiUMSKb4Bxh9EiZywc4avox9yYg6pIm6tNg6b
wCmajT2f0hZGDR+xUsfhTZBPg8o1Mw9NXkSrGm3je1sFZM3UinfVCGJw86HBwzcphQIorq0epJbe
Rr2k+d61YO3hYnabJmfVXbSdrqwo4G0Yxq0yogvlup61ckqeHBmNbofpv0RAh+yBE7w8/3NJODNy
GGL5eTa7QSxBFW0K6RgIXCRnsF/Dq6Yex5OJOgqbaPE8zAehCI0M85YBDnWiMc6CYWKyDy/xZ/3R
CKI/8/dcp7+EQpKQoiLFoT1BgfnDyvLnloFULY2YMD4b/qomFoSWv83AuJumsQKp0KIZRsfI8DnF
/PGr/88w9BvDkKbp9j/m7qyrsE1C5ekz+5yQToFwQEH1U0fqj7/hf/xDZOTiTuFGmSYaAXob/+5I
4QTSHDJ4oIKRSqwLGg3/6UiZ/yIuh0mIScfKJGSVHsV//EPGv2ZgEGk+ts5yRZvrv+lI/fJoq/S7
HJCCKs0o7EiItH7uSDlq0+kaPxYqUEcdN6ysfthQxW7UMdpGlrUuftB3ld/gj+aO2p9fqR+fi/VJ
RTlmmZb1Iwv1T50wRepF53l8bmyqEuqJZW45JOJzKES68dt5JIpHXniLHoJFFE4nRS32uR/iZO/x
pDrNs0jiO40JFTPoV3Q17+pAVhh8B8Zukuk0c61edWNTW4KM+E1b7dcg4D++PTdG0GHUpfg1htEQ
A45IZF5YJ0hvm0LwDgfRXjPzC5QlaIFdRVyQUNHqR6zWI3k2NLj/eU36pZX44ysYxB+bCIWAy+m/
3DjCVqSveZxX/NjByOPvel/ZBpbqanX6m48S9F9/uVk8iQbWM5Nixyb59+eHRC/NRB1G1O7Uxpe2
+uymyvXhg3T8QvqXhFB/z6xvXjSsmPiuc4E1qU53PXW4EdGI6gOg884N/9zV8+1dHEXrDsKiVNKl
oXbXf74u2i/dOy7Mz192/vM/PVl1jH1DztL8Rvs+TQSMR/4zqXuOSa1YRglCNYuqHA0EIIqYSUv4
FPb6BoLcb77HL768P76HpdKKpmksYP/9/D0mvWQyTYIvYqyc+Aa7XXq6eUiUY9l4JJfqkA/qhT2m
K8sv3d989l8fDmuWOIJvZ/lQxa8QPUEeRmMNvsKJZsn2GawRPFBiD3R69WZvJuEpnpPZWzztTnOP
TJPJbHYcTMNbSr99V6L0yDH1N1fE+Js7w/6lSn3G+xns1j9fEbWNipGZIR+M698yqJMiwHh56r2Z
NqalSXtMtya8mxy5Zqf491jQ0HTgrpDBfBjFoqNokPvIV0IUJ/dVxJG966g780xxHb19L6aK2Uye
HQPb3+QhFHRUIV1sPY4UDAvFGgMG4PGNhBkE+eO0EmAq6DIU0xqQxWtfY9KxtG7diPga+gjZAV19
J08IWYBfHIoClzNWCvitSf/RdPHZMEIoUyL4UJvhzXN4FUU4txnjF2f2RP3zPf3rQg3H738uHiv2
zxevMDKSsgy8VTpHqLD0Hv0CrSYRSVu03HsIXZvGxncdGOQJ/vMn/3ICmR9knW2GXUiTtOB//WS0
l03bVdy2TIX81JOLITXAHlnpRm2xzmat+g9r6D9/6t8tOqYBO1M3JZFzhjYrfv/0Hif6RMddnVk9
qCMtoh/nyMlHZFUO57x2iTjv2Aq5Vzjvh9k3JUk3XmAjLgEBgS0czle2ZCJ5RzQPA11HO4RKcwTe
/WjHRHAmDIN9/Xev3d+88j995V9eeXMMa8/3WZMzpFi+mW/mz65zjdZ9+2j5QMUwqVV+Al/T739z
l35cjz8dUufbxIfz2s9rzbxK/3y9oHBocQ/zbBFM5doeg0PYH8B97QyP2a8xPnMp3VhXzw3SZUrV
32zof7Pi/PTpv2wRzBO83pk/3arAG+k8GyLZdsJ60LPmd+sIP+SffugvC3zoEIbEOB9hTgyAo0tg
qjOfCn63XM0W7b9+DuwuFlCIkCynP19Qld1XS+ZQgiyuyQq7KoXNi3ewMgFBqQdzVj2jojlMHftv
xgFqyO7IaTuDAU6y+0bP9//8QvCZfz00WZY5v4T8A/v4rwtoNAZNBbMMVBKwrDVhdQTHOQFTFTKC
JrdmfWqqV5VmhYLiuGufJ2UfD5T/KkgXLIgvJFdto/gRHdum6mEmcN7SMo567AVJRNoM6a7s3NbC
yKv3Bnnq+GYOl0R+mgivUoJhaQxVxLRjR0WwdioDzCx3ajC7fvHc+DrwBF3/0JsOPYIOpgjZ78Ih
2qd31R5PSbVIgQNuEY5/eYOtHHvUVYcKZkZehq9TKbHVgZOmpLsAEC0leEjdfk86Y+dlxoFDLGO4
tAhdFBFED2ZchVEV6JozBVUvsxDB4MWUkHoiQB2BKV5qv/jqfW8JwmtpzTFSFck/9J6Rry/yEEqm
mjQYNn1Voxfbn4mErSGvUeg2PX9FYX5DLrnSJjyQPQpSJl841BAikvDTw5BZNA7AJ6fQ800aynxX
ZqK4dHTF1raRGjvq4JvABLdkphFssfaqu7gJTkmebsEGokXX0ktpITJQ7DZiR5H6SquGY6PR7bu3
hUb+z4iMuKv3hXUtsoljru2qOtZrCcYLSvGlXucE2K20JstXmp/w1IngDhD6LHu4qAMdJ8sEstHd
kPqvhjiRTPRo9HkKMntJdkCJDjTCPts7n/SmtoFeY+cfy4XttHCPkvZKEtiqVIbHPmw2WabfgZ9k
rKQeMUVToKvYI5LCX9d67CpNWjJI/ozsO0hP6KC6boNVBFgnqEROPiv6NjvwoPthosAA5dcT1Aia
qH/0LfQk2oidz8qsTaVgSi86bnlGWCgAPcaDt7rPqerNMQq2YBTh6OW5jpftjloFot4iBCzviw3B
uovmAY750mivngXCKObXIElbEDgcdg2H0M8y3Wca2g19oaqujtBOjts42UcGKTHqhcaVvZRJe5+E
2BbVYVd1X7ZPvJTyBMfprsswPmmecchD7c6kWz5FCQ62oDlpvibZiJkj3NNl3o9wFGnWWgcon3v8
7BvRj82mF+N1lOc62VnWFk3QmMqHxqzg7C2HjA00uxdMfKTi6sO9AorVFKiOwAoswYCNT5V5KYqN
jSOREAK8noW/iMGHqA96a60yWljhpmKi8o5WyQvrvV9eO2erOffobUL9WSITqsd7tQEFaZ2wOWyG
eNiQYqk/8s3RiyZDv/fzOlmnJA8uGrytI8cgQpsXzTwkQElzPwF5r7vDQFhHtiRam5iGrj2oJdZD
1Wase1+3GzMga6oPvmwrvh8fQvCFwkvPeF8Xqd4sdYuRiem7VvO9ynZt+qp1BBqGG8rcZTR8FCae
x5IU4+DMxH1lGLfIO+Q43bDXByUyulUhkqXdIX83nYWnrxR5YhTmxMEuQd/g+K8Yebb9OGvd26XB
rNhomLXB6GrCEFwWqoUkLemWhJSHwHIe1XkKkpbTbRp1usmGFW0spycQoCpWYfjd54yYetgYSrkJ
1MiNNLFVa/WWwV2r/WqdXAuaZHbJgqS4qnaSFgq4hdJvGbbPIN9iAvBUimhlbMwWLtkRCK88YVhZ
QIjxum2ofMjue6c6S7BlRfaZ2AU9ThI1SQ6nBwZoA4FfsNOaGLVp7B/o343pvZ3dJdNRaaCRdW4l
P1sf2oK2YXi+qMSjjG4J7hiLpNjVUN6sgEj0wS2TJ8h2FfYe4YcLwQwiYjD0XI7wAL53Ar0riZq9
erC8fXX1yWu0dJbka4hiuGKqpitPQQEUFNpFYJ94gA3j1D1oSKOm9hpH52LysJvr33BPHAhqXFpj
suz15EK8U4XCajMAFlkU8NOqxoHi0OnVOWTO7XqsyJ12jAeEWRkzl+x7NTybDasDCXBw/VIrBGR2
a6y9HDiXw1LKngAFrewRbfuSuRiNxAO7f95enF5wnjdXcAJ4MNCXodjdl91OdCdH380qB0kz1MdY
GDquTEkKqV3ahdmcDJWsQyQXJdnbK9qgvLUDsZt90j70UUnt+ADYYJjxtv1TUBnVMfQq2MM5b6+q
kqmpMEkmKSmVmJ2NJSrMtn4CcUad4QF40PfKa4UHzZ2+9+olUU7Wk5jKS9Vup+4BHPHeV2Jn3U8N
+VPQFBTLcevxEj9DhY42g53hOjj16WHql5V+pdk95x8uBtTuT8AHF6a1zHPArJlzzqs7S/3qoFIy
Og6LVXSM3pIeOU/SuGl77cet7bBzTFcDEJLSE0F3F1jDKtVvpfmg81sIvGgOGb+n2AeCbCXUswWt
aAtVBZynasuck8A7uNPeuFGzOzN+l+/EyQqMoxXOA37hxJCmXgDvhuO6Tb+sKty0SAgJda25/cHG
6XHYEXhM33xgxrpiWIa1FJt9pj5O+hymS66OA/bQW0xqjOYj3KbjWx67ts/W8ezN7MRlELy1hAKr
MCZZ2ev0s9ExneWS0K91v8+SY1Vc6vIwZOYyHttlLnbW0UDzRJeNm8ntEcPULPjPHYIn6e06S8GA
Cq39GjQPiYQKPxIcxX9R0LIwVVfU70hgLyoDnL2Nm/bMAWfYoKVHZMIRIjr1pj6ubWUUCzMkI6z0
UeVrBSiBpjC1c+Uh+G0y3sZALT60cmheorR7VnKlWZOXutVyg50KR3JBUTv1N8ce0F5o+bgoK/kS
99ObU9oTpvcE2omDbKj2y/AUkuP0ro5GuYXEfa9mTNGaCeJfbeMFCkrbPuWyYmgP/j8D+d0lbuUT
UsEFr2+oh7AYmaQl65HKjKIYhsuUj/0aB6ezxqIV7nsiYx7D4b1TtOaidVF1ysxu2OV6rbu66b+E
UX+zbFbMrrEO0H8rNsChePASrV3iEG6e9EF8DrizljLjYqotAjEj1i6Ag+PFEBjKKbPSD3RXPgg7
hthW5b8RXjyuB1QRpMIwkmxCkmr/8HQ3BfGYEVaBUuhvZl8lu16fBbTQqjcGPo1rA+CUmCG6UFPc
eB95znpZ1unJtFp4dPieyV7aARu/hKY6JxOWHEgrS8Veqd9bYQaVaEJhS69GWRpOLR9pOqyHvChu
NhFA2zzMbbeOc5RWHZqr3gTuquugS2mHBcfU9ziKTLrvwkI4jSNw9jI2mzXC7whYDyIHWfvR2cQa
5DIqva+A4SKgLoIV2geFtakCGoSEEfJwYq0Qhq/rGlt8yTVVqxIMeRfKxZxFsfQx5iHoCqJ1bKKv
bUaJhqNgcI918Y5oJ7KAygkPi6J6S0aG8sxptINOKj9/5JgIZ7SAxbDU/nBKKG146TpSxo2JE2hU
oTqvzXByRdIQw+WVBt+PQJ1uToKuQxynC74kw3+VR7z3EN9AYfgiXMGDT06ID/DH+s6AJ3LKfCJU
bDN8ocjOdkGTH3zD+g6cHIYcXpJFM0S7Gpr6dzuNxdpP5UtZDSm7IgAarRr5S0S6hnX/4xOCZgFa
95LQZTmwmGHCkfiHNNyjjIyQoRjFiDovBsRQjcmKeBWqiZiqM+fYDPQQd4CE5oO3dla9aP1a6Spj
7xSGvhw8eDZKDgoO6YLGoll3l75WrRPtSW9pRiYVRuQrxEV520bhFQ2K/GDiA3StrqXZa+ubRCWm
Xp1l20qz8YSxLzL/OnkCk5ii3MrCpwpui281QuFlaSV3jNtBSlr6wehBTaaeudbGOFynRYbLsorv
6s7eTrby1TfBvV8C8kqdeN34hPEZuIK7Dr19K3CJ1D1akb4dMio++xQbAHi0nK4XEv8MgBYITrXC
DqKmsUvIuNxHE6R0BxZoE7YnAM9PzLjXugccpUS8uOsdubGb5sbI1naztnWOeed8NBZ4TDis4Vjb
qzxoOYiaFvXDTKTUpQIbQ8lDnNbhWxrHwB1B4+ihATK4O4nOOPWVhjIEICoRdabrWJB2VK+CraSF
nx6iH6Ph1FIGeEj4gIWM1a8JQ8EyxrWCvZr+TsxPc8JumzYELEd1dbYRgKREtxqB2GlUqn7ulJCD
RkJH7SF7kaMYlg2KTVqHkxtPRBkD7GAnINpc6bWULShPl3kDTkQv0hPN6RVd/VPhUxvAx9oDj66W
qV7yJ/RradzYy4auv+tnE6dtMz34fdJhHQGiiV22O9iheSgj4ywH59JBJG1b7wmB0dmftLUUQ7dS
qumTybi5ioradUZMGaPqwJ8iIT0sJWZrmVmgbdhMk9S4haH1nkowGJOmvRfJ8KqUzsAzLs5eWr80
5aCuVMEZKIPGscx6DRANpcDWq2l9Ebp7aGutoN81QKmhB+C2MSdvu8qkvfTgsnfdtAlD/Zpr43lQ
DLLbskfBeVx0yDkaTYCl9gdXNbyQPr7QaE1b5DJz3JbVsedQ45lolBS1TNdBgD9yKvFRTwdN+4I6
967WuNOR2R8nrXlruNwlpnhGNO0uLf27yBFXYfYAX+IPDBdkeJLOoJ+jML3SwXBbLh+xVG+pjLdD
Wl+SaFr47Hucjlv0DHT/QFs3J2mHbAn9s6I8AulcEGLG2z3wtpSPZhVvkNEgC33QomGpiMNkMG+H
yLZDebHWI+UlVwpe1O5FS+rDBIBUplsIvXkBeX8Ij6GeHkVarHKAoIo93AWq9qFWdK5SiEej8xgM
GbYDUroD5CilLF0FQVWoPQKGxMHuuFG/m7AbwAjYFqCtdEFehS4o8RHWIhPqsndH7e4IYrwbyrco
Ml9rsqhsCbXGn7LVoFqP/rw/Vml6xDeOG6/3V4GZkldVVFdoR3CbS5fkYYfdQQfMB3KZLOke4+aQ
QE/vOfak3p2T0P+WzmeWYT1WEFYp1sow5dWcj7rss8KuAKhI54nm6CYjlLAclLu+ba9SaykWtN7V
UlnBIqt27azS7Hz1il74ECfNE37IIq8vUQY9xxbrQcUq6WT+nT0qmM4wfhbeps01ir77oeh3imp/
y2xsPGnnr1JTvak4g4uAL0EIwBcQsotog71QcWIp+t7OrZNlA8/BKKkb2gbh/D5hp10ZWnsyTLpq
BVJbsieJ1En8Yi9jY6Mh9xODefIIq1tYXuJR1ohbAjIci8qwpfGysp0ZW+eln9LhxWzz8+xCj2Pj
JmkwWcqZzs29J7/T9VlMSOAFhZzaWKesADlXHR0hdygvV2Okkl+hsAAZ2qLshvXoBUe9pBFmF29B
qrULNbR51pzHVCVtW6QP8GMfs9p+ANL4lXbqIzLkNRyoj6EiSnwo913LeS29L2qEs1NdoQe0xm0T
9Bere7HCZBfL8FL60z4ohm9+Py/P9BxkXD8zDqBCveX6TApM6gf4ixuhK2KlaBJGWU4nEEt7PLph
1Ny1fZS4ii0PsYcgBsILIjKwWQNbiF/6vCUxVVrkV5B3TTFnEMiMuZ1w1jpJAUjXMDOmkLjnbprb
ZeREFTX6bqRC3QpE2om+vA3wTxSrsZAuCPz7rMg2YHe2WT2cWkk0Smga+tZhnnLKSkJarK4Iz9PQ
ey+GR0CNLxG+ydgcrkHLoI6TP2xgU56hLGw6jXaH0j7InH2ZQaHpqjjJTqH1ht7nWkTwzRODm9Yu
9Sz2UUANJ949NtTYJwWuRY4lRLkw6AiSRHQAsXQo9FPk+ES6U+ebKNaxUEbo2ev2NAXet3xCaCTL
ZNlVoLGjJ374Up/F5IVevLSI+tBNjnSjzLWdT5ROeXCfF/QW6phtJEnfnTbDlY0gVBwnRb/QjCVQ
tAn2AzGHSBabW9ijbWsK6OxwQJptiNhnUNtvMmff1ExIJHlt30KfyMmhPtdGCVcIXk4af689YFuR
7O+t2DsS/veq68BLWtBKbVI9lNAORlXrab2OuHNt50Bc7Ugg6AK1u2Mqu+HTqC+eDyhZQ42c77kE
RKkWSnUtu0+QG7F5Y19I/DsZlq5ToxO7+BlpvOu43nnY6hYZ/SV6xxpHXYb05zJC/WJwy2gATHQh
7a7aoP19qK8BKKCMKMpsLZxjO74340tOBWg91M4aEGiIiqukGv5j3PFfiVP+v7amn8xP/+v8UcxZ
/jQ5+AvO9hj67S88W2Qk8//zbz2K+q9ZWALJR9PVH1anP9Qo1r902D0Mq21dQ1LgMAb8jxhFJ/gb
0w2WKcZKtjbPJf4jRgHjY4HExR317z/9b8QoGl/k56GLmHFAwplRQpCBTGhCPw9dlFRTYVgRFdM4
4TOUgzXzo21bSrdCVKiK/AQ97CPuy8uoxk8AvJsUIydHyIxeRH9LB+bDw1i9agOpTbNIjQbpuXPo
NaRR/4U/RuXYVcT7mvTmhdYaDyJ8NnLIGUUaH/oA74uRyptigkbMRH2Xexah3VZ8NQb8AaL0H/0f
8lCDdQvYxndImHvEzVhBs/HhR0Sd10TvYyxYwMR92eTTTXgjLswW2lw4gYTOlDMHd7HRh9wtUhB7
Q549NzScHdOj+0Uij6L1YAukeAyFuQuGZ2w4Dn5zuWQj2LQxuriI++qOg6WgrQQT7uA0XQwN2Jc2
L1Oa5qtEtPG6V+HQOz1Hng6UEGZ1QgZi07iZqRO69SA6V2KpWekmjcBgSmmK9va0neaWX6kB2mYs
QRUPGd1K9F0REbhnhOSh+J2xUDiCi8k6z78o89MCmbM24N1U58CwMHH7ofX2sVcN575qv2sVvPgG
t/bSIG98aWVesSpbI9wAQgMaN2EO8I8Jg02XjoL6YrB8bfUKibnXlNuhFHgjMJDTW7BeapCk1CLF
ZoRjCTscbW0r95ZR6bsMaeEGHz/c9kReKNHhfQTBl+IM33qlW1P90x3DMAC2sfce6FuPC8YTTyXn
UhIygpdCtXeRRRYFcQ9nqTbnjNpkqMqPOKYRmNYjElKLbNMQlOZSN+Lhocaps+p775vlYwPrQufB
SDX6bSahsTkzygXTm/ER3SmbUT0RVTUAkhFY3pcT6lLsJdAAUThBkp+fA6gz2dJUlXIpsJLjKzLz
FQ11CEwyJD4MMH3EfruwUsvhJtFKUdp5B8+S8NYSvURXwtwZMe3xfqJKS7qMPIF8rHZNhrzB7EkM
d4bgye5nmm56HGKNlNEwE3cdimAgARqn8zbnbk/WbiKFARs5lA9w9t7Riqzy2kSlso0AVy19i59W
WcF7lWs3v69ftDnrgLXGWHWFpW2qmdnfhRallRTVLrYYEP24HImPHthtqEqXSqOjMdYw688e8T28
vq/C7g23ZW9beIWe/Mi2NyYEK7SWcedrhLZYUJB4GdM1+KW3TIkAsyhQroyuJkZ476TsoU2g3/Qk
qbZ9gp+7ljwEgpO+FtkLNa8P9cC3KkznwcyLh8D6lpEpnsn6HkyJGuCxh8RKR9l5qDVYAn5SvpFA
tAJAsHQqyv6MluIqMapr4reWqyTlQOEvLk2uflVklei9s0z6HyYeby9znCOBXmzDVu40z1oVDciP
oprN8hm4KuIk1CNPy1wUp0TVFylv1aB8RnWJWIngLrvDSjFBi4h7rVpXIDOWiPXxvpmig3ZSPkCh
mMcbOUVc1ajLQPceJLkJP+6M0IaGsURI/ADrg/CHgeeu/FYmLSeJgtElGgC3k96jXijxVtCKdP1+
cLGgNHQNyMNlGD7QuyfqwvPBOFs17n8YwBAX5Y4Ex3t7KumP+++TN/0/9s5jOXIlzdKv0jZ7lMGh
fTGzCB3BoNbcwEhmEhpwCId6+vmQt6vtXt6yym6b7axKZCYFAnD84pzvHF345/h42mfXiS/kaHzV
U7hlGUBYEr8g7jbdMf8D+YBQ970tJaZwDDwQdHG+c16hh8AE1pokpGHZoIVd7Eca10xiK65JzycH
RxA19fRIksPBcFC4sXgm2gRfiYOxcqoMY+tb6Uee4w00cIXDnjXg1aDLnYxdjY2C7CKDjy/6NNnV
J711UwTkKYTjhfT0SS1JTA0pW67PWwJ/SjIVTy6EUjEZN35YHIg8BV0+8XR64sVIqp+2ss6aHCXf
5y6Zgycr8xZuZ6w2EHUuibvOduDAr8iIu5BdsWPkcLT8mIkTE85VWpjPpmLnxsxvZfaa6g2Zk0xZ
Y6n2jeCpp1H7e4U5JUoH8mVePXK/0si57ovqOvXlRhjFTWuRtW5ZrAyGC9sBalXJYyGtS4tlvM0I
DP/WI4sBthAOk4c39FbU5CwBnHFD5bpW7MG06O+WDViZ7IP2E5zAvIrduwBHQx45nzYbbymJa8iq
L3tKt1hnoPRYqx7iUxrIdR/HR0mqm8HeQtmE7RTtvhkHvnJ9U86fYfSFYdGH16YivhLi6kOZ84Kq
muABk8c+Cbq70DafK6bxTtJdAQ86aBlufWO6D0t9ly0BSarbmRERh1l1kZrkAVEP51iQAkKlmmVi
HVns7Y1DaKSfsGyfQofe0dQX5WJNiN1TA7G8K8WzsuTWG7srzlwc/YyZDbITk2HXsvTu3XzHoJWo
QHeD/BprVXPsvelq1v7JFPO6Q2HhF9O+M8kBL7rPcUCVX2ZHu0sOklPPL0nrtFpQSuPJJGWI/Nmp
tR5lIy5K+mTXp4Jgru2fwvaOhNVjELE174zrOfF56zlnxtaMT/hBzXI8FwXygqlx2dHNCTV0dd9I
+DmqfKuczuTwwG7hFzPtDdpcBgPeRhaKtX9mPHsDLg9vwjgY1a1xXc8OgBMxOucqytWBefsGr8il
VTVMdit9CNP+PpuZqU10GsSxTs4jAM7hmo3DV5blwXYImpj1jWPBuyePLnPwGwLtmNd1ARzBCqEh
MKKa104exZs+EsYxnQiQG2IMXd3YyBOWQESgVhffVV4M2CIckYG6iBM0WQQ4gSR1SgFVJgz9Bx6C
eD/7ANfKgBVMsvD/gj6m6Ol9Z+fMNPgizR9SZNjrVE4X+Hmck0jdR7fjpu2CieVm0fMqwtXCSEkw
HYjvCtX16yXnqZwMhi9Qi1Zpb10HOdP2FsgxmOXRWyP3oP+zxu6LGJJu6zl9+pHZxfRM3Bgda8tO
qnfpXUQfu7SxyBC9pjiEHulZVc9X0gZBLJGcNlkILX9JS09apAQDQXmrgVwpvKpzkBNmzyQjYXjj
OAWz2QXagzJVHXMz/PCEsU5S+r7JTMLtsNB+ZHRpq2GfmVhS4FcRfuZaz47bGfuWwJB12bfeFhoJ
tx/sILevn8IB8Ih2oxrgE5leEC+Ci8kckw3DSZw+cZqDCWlvB4KupFP8VHbxYQ1sxgvgFkSddWgH
jS45j8K+IPBqr4Zs3nWAgHt327fM53PjFrQGrqgEf9BicEUooJd+EAJfhZ+cW2DEHfTU9/GxCrCa
ZjX9uBXiKc7TaO8u0KVk0h+RIt12BlLHWkojwQRqzwzF+sJtugBupEVPq78QV+yhytxZaiCBIodB
gk+YANpqACu9kKCCBAZm4kGZJg3VYaPNqjxJDZaVY0RUUief+Kvt2l64UvbI7ykW1lTAQb9zgGyt
GOHUp0pHKXNdCFWJuaxUyMWqdiPbRwQlN7KGRKztFDCg9Yvr090XLENeA9yKG4IN3tB2e0eyfCBE
5j3Ufx+ZWIVndYVkP8csDt4zIreVVWPxOSl1NkjPAQRQZ1vTQKwWWt0mtFk5mUL+qIrp3QmrT99T
Vz6VBM8XD1kYzsEFqqZkYVax1Ih8tW6D/IFBFLdbJYOdl7G8ScgC2Akfin+oQu8azv05qdzwzW8T
CHkOJJ/RSRkiTVjFAPiVxyYFlzYq3LlGzoqoKkucwTGVQQErFSwfOZgWiQ+X1ujvQ7uFaFro6T5P
G2ACIeW72fUvlYWEKoz11vbhFBLMzEwzd7eRj1qTlJ16X2esKgjJqjmly+JqRM1DlumECIgIkJXV
+uYKd2cCJJ8YP41DfY2WyFhXgfFaZGxEYMYli1OJuZxkYgPXW9J9UUyKjBlmqo7ahcjU4wjNUDxt
uBsJ/6GxYC6zJOpFPb7nXDnodlmegDcONtYSCJwY9HWZi4vNCvLXGdjXyqib+8j+JExhE+Ddd/3F
Wc4BNDkuBOcSTzmLb1fY970btxtjipiK+KQLcskII27jZuNr+EEN/aAUeKqjIhQHawy2KubTjGCO
FzELH6nD2zEc74yFQOfmMzlGOZGwHcM7Y0D4AyB52sAIckAgROnjlHPv1DkXp+iH4rKmTjsOmpKy
t8oNgeakwmqyInk9Hid/cvnYEJtUqEJBqHHeeG3RIr6iVkNOYIBTCoLxvaFgWBVlXoGuUPRdfLQV
So/UEwhWemOvx4BVunfVAjBfY9qensklyHEbGuC92UMkRPsCHyS6dMpNkM0s6X/wwXh7nJPFqYhN
eTM3fE78De4SmOgrp+n3BAJk+MFoq5LxoNqpWVcOgZ62VhMWD92AiNTzZZGjKWxJkztJJNVOTCa6
63aPgTdvan95zgcCECYPEwVn8Itd+VeFDZ6yGl2NrXwA+1Y0R1Ifo3WusvmqEqO9cRSHRsQYnMcm
urZ60i5Cneud4gBa9UGwRDm7L1Yjr4wRqYnAvw5Ssj4M0LzRVt9FE2tRR5FSYDpqPcbqkh3sGf89
qlpymFOiqfKqjfcG6LJVPNExkfkL1j44UeE0vGcpIbWhWJlE7b1iB7jOAm5OQnONXQfxlKTHZOV7
+sXNWJApzKBkN5qfwZKQByjROghl44RTM9zGMlAEpCY/NDL1TEckL7Rlui5CbV9Pk9Ffcn0kengE
9qwKw03oY16NM3JJkvQuSFN/F1s9cvXi06aR2cA0R8GWlUwOxLUPhV4LQyIG6AjwdUC5oh4U3ZFJ
30pm7YXp8f1MEXavXuPEtHJGhwdP+SfDCDiLu/GEq8+/jmBjrC2loi2R4fGbBeacDUsF2s1xiJsR
HD9T8M6puzioORiyctl79Oat46T3TuZuTHc4Zoa3l4ugcBjUwdhQ7tLK5iRm1qMFHcshzcIiWwhK
LD71YNP4rU8EHmK8XjbzZWuXCAETJrl5P/h7niF/HQYu3HSb3QrSWZ8HcZqsH42m/vdlWL84TFEO
2kbr1UXxuI4LNGae50+gPi1q01kW6T7tG3kRRIF1NHr/1RZGLreVzuzzaJdIf01UR1noXLC9PXhl
y1y2EDdG5J+S9gvn7ufSh4V19FyWioiB+iQa+51V/MAqbFT43elhwz6eF6Rlv61M62Q5fBhVOCeX
ojf3fxoF3vyhkv6PUhc3VVJ27f/+X9+0/IzXsBHCQMEjw9jODr5ZMLowmExKD+RWpLb7Uf8Jq2Q9
1j+ITjgCr9+o2PpDrf0/GtT+v4xg/zLL3f+srt6Ln+132tXy03xWamqSKO7a//Prj7FXLrPRv/yP
7S9k+q3+iZbgJ9Vb90/m+PI3/7t/+B8//zvgdckAE2Pfnz6ev01q79+bHz+/Qdf/65/9MayV/2Dg
CnXdtfCfwqdaXBJ/jGsD0Oq/5rR/ArL/c14r8BVazGqhof8BXv+vea0d/CPwHAvPH/ApKXzp/4/m
tX+b1jJEFqCzAt9hvmMH3zwHlVf62ZRRfk2Zd9lkjFmzxMYX5iw7T7/cWsqs17OM7sY+eTUC70GV
+vinS/Yv7uhf0+c/6/QtPDdC0J250mY8LRbc/Z+NIo2LGsFH9rqaw+Jd5aCnfYbIPF54LEDF8IZO
yq3yvZdc2e/pZN0bfvucJdOAlptFbCKytzHqb4cqv+xy73m2WG9AhFubyAj8wX0YE+zLsqcwW7QX
ZeDdzEhzaYzeOxZbbKzHu8bhv7RGfhNo+h7osA/gIoiqFO9042fySQrQG+Jnp4NrRoc1zgWaYUuj
dwIIDaVI37Ui/aQzXU5addPIJFtEn7ycgctG+kdq2heITveBy2rKLxzs6yyhQqu5CFO6wjasiY60
n2C93+YKV5SFiAPoyDlLoy0QSgKYo/LVytjdj506C68/+KRS8VrlBezMNNvaGsk30691C4cMBPC6
xUrOOLW/bGdouyObJt1Fa1LNt+Sc342h/NFTR60SmV75AGaqaqADMO3NkMavbmxcAAYBi41udGRv
PaaZu3bs4Q4AJreImV7BcSmJG1WPNUryVSO4EoYNllrm2VW4VFweRVVoK7Hrehat/WTvNPiGGJQZ
8tX+2cGPwbsAl3ru37oYDfMCmY7ZsSOPvWc9USWZ3msDu0JAaVqNXrz5zW3391sf26ppebYNF05i
jPzrXdcmvmh7e9E2Vlm4zfl0VlyyFfyuL9zB92lo3nS67VZh6u6JfsM9QbP5GyeM/c1Rx63PNsa2
HQn5GP/P9+PcCxQlYGZqWob53JOad5iTgNCtaELVgLa7SJN+TZIPDKMQVbqjomLdqScV0qcbEhJx
qUhclcZVW9N3dnyXtT8iR/MxdrpF8NA01kM31BDaEx+PnLx3a/EYpVhcsFgBf8ua29lG4dLS3gcT
4wsRkTAfeZvabcLfGZyWK/on388fvywGtMCzfGjbNkfhX55zqMhTPBNGLBBeRrq6VKQbnaQf71PX
PxcO2vS2LXZW0LNxHFw4utFnLWLCncvg3BOxjuLzd27T757GXz8UBn0yMVxcV7b5zaWmhgpglj9p
LjBEPbvSV3WrwGoviOK0KZ7med5lusbF4Z16aP4oUVeu8ZAWnb0rKkJ/Sr8L9r6Sb8qs3nhQDpbT
PtozFkedoWEGdzNqRindsBdUpqssp6WoQPigxK3uOzEgTxFfoZ3uOFwudEdOe1l/BNq5kRweCEqa
Y97IbeNUDopWguvYPEQg51q4DqycmVfZqOdJvjm7pgEkJIw/IX4yRHRO1OnEXRDPGFnzgZm88RtH
o/hXHyjxIJIQTdf6+66PY5EM24lrp6OQ6tjmN4uZma+548a11B9pYB+sOX2rRk6GqCLkus2MDbyi
iybwPjgoL3XGoPjfP9h/30DyTKH+8nHX/7I8fnunaR9VRGnyTIlYvckoOTuaFU9Q3EToB+x+viml
a66tdEACLKvP3kH6FQNCm+qDaQSfwJSvu5jit8G8kCQGOHN97ZUVDmPlr6FtXSo/RKOWftZKfymn
PaYZAvUoYJsTMWV1Iuu+a2KFGcq7TQmkzdzpXE3ZfZfdO3N/Dl35s7XicxSiQc4lkGoOiJ4NSXw1
JM4lA637wB9vk2q4K/SAIGSABEhebafnz7i3LsrBjFcKH1UUmj8aMRG3mK0Tl8Q9Uc63so6PxkT6
VzAwe5rugqi8GbN62yG3FTmjCdKJPGaQ226k7Za8an5z9f/+jFsUOb5vOR7oHmupX/9k+pR5OUR9
YS+B4zbamih/a93yJgCVHnjd/SDpaf79N/xmq12eX9uicnHhKAS28L992hlId3eGi7ya25n3BBQw
lnDZ1a+PN+/sRyg+19yjF4xu1G9+139xeNuYWxb4gcd/Bt98jKlMfXMcLd5uCODOERrFU9FxHv/7
X1B8M6X++g1BFVCkWbj3ZfDtktaRiVcy4thUfrANjM7beI52NinV4SNvjH4boHXcQsNJkLBZM7c4
YJzf/AzLVfx2dLO/dX1huxZFqfutRCO/MMB7hypnEPNIstqUnYHMXI9jcr18vmkqboVG5tLlJzzU
d13roHt2SLz69z+H883SaQnLN31wFzavTXAX3rfTuvPFlCN1YBOMbZn7m7jDCn7E1s4ZjXZNr48e
0mZ2NMGbrSQIiV5QrM1sVVQlXjlR+z1uL70xfe8iyglKaIpwFwg0Ugwu4drVGGwqJMKL+g27zRTc
mYO48sa23+MxfdAVFOFsbFbYPhCft7emkhdpZB0t6ofVyAd0poN0V6VECNyUJ7fyX4FHm5uwjUcy
2phdVqq7GsmMMfzhySvHRSAo5G+eCQHd5tsHJkCsSjQdVPfCtegz/vocLo5H0oE5hYZUrAPqMKTi
BMRVjOVyUg96J943Aeda254dpA+h2e0w99frzMgAJ4ZEH7k9g03VMZEnBSYPblNWJHECqVHZZB6g
55uUi/bQKHcmVtdjZT4autolVo2vKAKMloq3wZc0qeS9E4kuI4SL4Bw1cUBg1drYg2HbvQ8RauY2
vu109ENNoV7nFah33qnNLp5b2nifmTQZntNT4LiyWvlWHF/AD29iHIcJ5SnAMOJHW0I2RJx8yEGx
aEqdO9+sAG2lWFzQCmLK4zc/51GRM0yvemxvMxMOOaCM0gwYLtwZz0xlZf3zWE7lG/Na+9oYgaQp
ZbINGutHbAkrO+6YBPbOYG2cYfSfnXC2LgIne6sSVsAjS50XdN7rCrvHoeqt8FANDiEXvXkDNiE8
s2ddxxJpKF74txA5FkbKZg/ekW0Jt4CXePYGpCn2ARZSqDPuZpsFq5A3ZfngWaQ3EMTTxCTyVAf2
HPnWSpBJ5H5/ZuYMb82o32RMmTyDZg0HGFodq2PCB+tV7am3IOqefumK5zw27iyvVdsaJerOIhr+
OTcz0qliTQMwBasMiO+mmFhISQIELnFqs3Am4faYD84BBOsW5mN3cuX4nGRjR8psdRcL87qqAhTO
HTc+BldcurgTZsea1oli/xIYtDvgf3dFD7HDxoEljHrTgADIJ/PV9kckJ26/de3siqk4trL4Q0Ch
20i6vM1oGOtWR8/FTP2Uj3nHWsQrt3FinXNPfLgkipHi5fxAKX85JmN5DWBxaxUxpgP7aFfmzczU
MtTBi1loBjY5y4xqpu4YJn1XRvLBLtxnk9xRp3AIdAz1WxWnnzmBfIM3y3NWG6dwSXVXkFkNlsdx
UaB+lA9gzF7MLhEwJCeMkDloOH8un6NgeGPBNbOlagn867Dw5c6miAkjxdB4BWbIXBdTeBmDChOm
e8XPw6o2wYdJjgDMDnsYqUzIzglO4DP5UQsYWVkj5kOrg5Agi3xqNqkX5OdUFMg5BELKTRWGO0lm
AyYns8AGiYEiyXMsoEFafBhwO7nvB4SBw4AOv/ISpH9Wvo+1P11ZgykJt4g/Cc2S8F5wu1GXd3fN
2GM37TVpvB7MV9aOBvIMAkRYqBBZVEbmNvCn6IAI6D2Z3OzA6K35QXnKbi1SxcuMz/aRCgGRJxll
dw4jyuuRve26zfNiu+w6SUAdMkj5idgUZvmhkrwmB9xGsm/ZgbF1684Abof7KwgL6yQ7z3rTOMip
zGRNjlW4xID1LXYQOymQO3CNrFNE73FmWc/uq5f608/1ZZ8M3nM/zKJBhe9FHY5rDMptEk7HpsOx
hjmoBa4Xm0z/4uilmvPmMnD7e2YQ3bgxS1HuQ0afuGfCRQGV+2yTtdwncgLGMg+70HawtuT+dNmB
p1dBQtZYpef3Pur4R6q5LtiME5GGjQLlvV2uBLEdu6oz+n1i1AFZPog5TH6ALXEmwSro9LUdNgCk
HQJuReQhwHX6zrynsxr2ms5v200SdbqC1ZCWFyIVD/qX60ZAncuIIzYz0pER5Ej54Ljtc6qYVZgz
V0u5EVlbznMRoUgovCu37R+VvWiXJN+kqXgNSmVf9Un+VvXwf8nAOIe5/QKrL942vroh2QK3EJN2
LH45SL/C9jczIM9lGvlJ/MBbKIy3NOaL2Yi8GRFofnSglVqxvWIBs9e5rXdmc5Wi/S8ife0bNOCT
dj4cgxSAtrm3kBtt59x9bqT80YRduyPS7pwLeze70IbIk151loVgiEgnqKbEwhrpF4mpG2Mexkt2
IjArip+1w7XOCu/cdu1j4FdolTqhroc+uysdlyBpLwCUMCG4j9LLOYGIPfUv40BcSZtGj0PNqoHc
Ec6hWikAQ8Zt5UKpCboCOnbFhZlLAluS/KuJvZzQcvnTzYbn1AZdaiBrQ0tIA9aTF77IvfORJDDV
3PaquNXN2Gyx4nOxIZw2oUVkKI2JhB2ILuVrzpqbPgGFaY/JfiJYoZn9fcbCJpuNl55WvmyrbVMV
T1rMEs0DTg1/sq7ASkcr5NUXJK7woGuz3RfjiBjCwK1kw9iYc/MSMWGzZb4S72INlrldMDMsclkT
Yu2qki9t39R6fMcTbaxk1QxsogUaE+dxIBYoiKvbrO5faUggFU8J282q/xnHhjgB+70cSbomeI8e
sDCtK27+V1vqhwJf06H3ivsUK1o8R6dmdE+4KpGXIzVTtXjqE+8lLsnNcH216WqCO7Jm/hE7wBPw
ZZNLo5+tLnqsUnoZp5h22K8ggUIhJ4LjSRntG2NSVNzWnRxdHB/0cL7LJpkcsRI0sJMEG+ICvioN
bpWMmlXm9Zcln0/vOsekL94CxAKx2b30SXBPAvJFXNkHokauasc/s0ph2dY2e+RPqygpHmJXPkmR
3uQdKVFOoteWmO5pHHkuYiTjk8KkOqZfuVY/+lIcidF9r+DJMdpThwzzWq2ZDCSzhrr5WS5PiCZw
eEPWBi1a8zZrosKope4rGzVfJ/TJKiXVBIglI9MPuJBu07h/9gcui4C2zs0brcJFaOo6hNnQajIX
8roDGlHuiWB+D/LhgeUu69vhi7LlKsNeiLKUgQDBBoSu0RUn7lONkp/Vp33QJRnRsUh/+PFQbO00
2rEgoViDmVE5EckxnvMzr+KPzhs+RC+vMibU8K+5M4I+RIdJXnerT1WGwK0N+pssm38aOFU38D1r
mn6EOk5tIv5gV9ePPzOMXgOFlVMWJ/BwZ6zzT43Tv2VRz9yA7dKmn0yMP/KKW/yhRvzDsERwiIU8
KzOjTLeMkMcv8bwhjIAg8x4Ss9w2up+Jqo9enDj86myUlyZNQpN060zyalGFuhMx2ArhFcdoAG9R
L96LZGmUveEOOujPMp2YJxczSSRDoC4a7XfrfEKgHPaAla38qWh9VC4CwZc5sJhsqCXAvI5UcClp
yyWBbqs5EeUp5yrsi8oot9C0WIcvGxt7IFKIPpKXGII5bVaMTCBaxM4Az3O0b4gjDjZeq1GNkgKN
hwh8iIw3OPz0unFjB75/cyDMl1nDVJIwN/1kB3ohyNmmTLtGGkRqQIKENTrEFhwYF9Jy0Rj+QcG5
x7Mh7tt2/ArS+C4mi/hocAUtfvW4Cy9dq0uuHcQkyJYFD8/g4EswF1fGbD53HXtEdl8csU323ofZ
FR49bvYcKWRhWwAuBvcDoeZdZVG36Dp49G3oAHrC5as8/aN2EOEkph6o2sDq+ITvmDHDVodefYPd
5UcGvWLlGZQMNtbSXao5R9xBUQuQmk4xX5U8zr5/zGd87sy2jkFYF88wXuKjFgMoZ9HJTZ6k5nMd
9HeTE0O96ElaaCaUpn1xVTdMyjBQM46o6c7Nang0VDhfWa4f7equmHGjOemlB+Of94ofU67q3M+P
0oo08gKZ70pPcI+E1o+w4kTwuJ4Xdo9cyrfsaW22U/pgmG5xRsZCknVlzRRpcZ4WmwLeobWO4QM8
10gpsUpPE18JQo7brKwBQm05qsUr1tQcsrnykJomafhUZX1+jLokIFBgwLrUZjQq8WhA4x90aTP9
ce2TPdO7LkZCIBgVE3vSjKS3ySaHHDHPh3UNM+3STkS04wN8afxu4S3ohzx33z3PRhxT87mQ6f4+
sB+5asm6QxpCoQe8iARxyziYAZjeqeUREDJ7aGDor/oY4YdglkrvZrsrMLO3SDQ5+93wOQ+ZTAgR
HYPgNosgtWG3P7NFaNZ5ocjmbqgaWp0MGyeFAJAltA6jSWxPyGKeRh6RgW2GsPbwdPFyIpkujF79
qRq2BsNknu3kvaziL/IMu+s5RDjDcP9rTN0fJEddw3cONhSee/JbP1FAsSVJGJcWLYJGSWVfu220
jd34dahYGLmtyTEVVheux2qhcpeg0doeOC7EuZmgVtd6Ajoph/U4oxYqrJpNa1QcfUyDr2xcWEXL
9CfaXmoRsvZ2KBzUuueMPqmB30M3bX2chfvFw4HVqU0R9ZEacyRieNyXU2e+9ikfhlwQ4EE7zJh2
rPGGTRuWyCLe09j36zZx4X2bDBdyefCmjjBY5XLuwYF3Ov5Z5/yw/JC0DG9I9mnL66/MiBErzMsA
7y/hx85wMEzn1GMQaovo59K4i8UiPyL7WGHvezX7wF1XU+RvUu2LZ+hIRGE1imAEMR9LGuSdP3rN
OsObfq0klaGgBdlH4GtwnhpYuw1FkZBVmjJCINcRHGWyGyoybDuXLgZbNQIgxtyyQgkbkNyhooBg
k+oNGvyXTXhrj252zb7hfZy9JSwiSdY8tm+45bFwCevBKG2x96eaSdI8gc8dX7nveV0F7kuFoHnl
UaLtWi9mllsT8ZIn+fvc9FeNX0C9J1LLgDchB++r85F1ZT0hL6NXVzvlTqQDJO2ejcIyIm2P3YTX
S1epezmlRIAqjOe1ExhrXuz9WjUFva2NEGGs4UVFE/Jmy0bKNaA3T9GlbbQzxedl3LLmoe92OkjQ
P4y42NgoBChSkU+KYuweSVUNbwM1wLnoVH4B+Hm8kVaq8JljYTYHfSpEgLanMy4ry3UAqMgaJJaf
b3lef0qBh6Zo0cobWbHp7eq16tHaK5weJS7UzHchyMRgwtTEPYvB4L4jV34I+G6yGo9zQamVzxMC
ukW1Ugi0Epn/gNRHIgeiaOgK9Paxka1zfNB4Ck5g+ZEMG9I/dECtLu0YA7icO0xpSnXMISNIVylZ
H4+p34p7s6kilIGBJmg4OmB5M/cap822VvF4MxUKe4oTuxnGAX/btnN4TByk3F0mza2UyNSxO6OG
N+z+VBZdurFgQFOMk5WME6O5RfylH+rJaHfC8A6BLtkkZt2G8YNzDOb00tfm2STZ8DjOwbAv9FPO
WnVNrhpGFxgOFsmFvo1wZmk4T1Xt9ifXG4hV89SwLD0/hMWpGsvAeGqS5DpQp7zq8kMWEbscEMm3
X6gCpoDJ1lbWRBVN3xEOFuzIivd6mofhlYcpHM+xj1xVq21kuvnamFKHfkovGeBdu+kGCV4H8+80
EnKm6gnPBdJoZMGIq/pQz7vSNvorlDsfiGX6tZlT640K3euQab6fXYgtyYWPo5lAp5Hcsr49UhkE
Wp9atPIDiplRT0RTFS/axfcT0qcdJ+Zj+zqO7S12a59/J9X70M7OtjMJd4wj4zktx5+N4o0+tkv0
cx4gjTORLPFjbthnY6HtXMJwva+4jbxdTz7GPrbN/sBb4NOqSKc2U7XP4sK7lK6uQFDE/ucEQvbK
0MgevVg2ECN0eSw7SaSkUndhaaU3ZS3u6jSYziyMYipfcZQzmH8SY5zbUYkOwLrR7n2+4qbV9Wto
OD64t4hepRvUxjTH/BKH6YSvSkxAb3Lu1PzLSvIzyvN5ZfkoGaL4txP/v42fkWX4Jt47vMyoJr5j
WbXTZjHvCxRQ1fyJRIh0TEmKnpNzxIXBw78fdn/fbCAPsXxnSTMTjP5B0P51hBtkes5mj1zqxaW1
ZDsPgKFSYd4MwwVu+yMa0Duc/P+5wfn/ep/fUcOlMNlI/5vcuqr4QPDzjRT+x7/6T2em+AegVWlJ
m8Q5G3kWC9N/in2gCFORCM9xAsmnyuLin2IfSOFsVYR0Qf7yJ0s02j/NmYtvk2BRuK0WC1v+zv9E
7PPt5uV72y7wcolyLHAXJOtf76elzpk76KOrOOmGC3ZX73bbT2B9xlOm29+tarh4329g/J/CpcNm
XiyXJLblB/rTLjCaASOrTvLSJNI2WhVRfZcJfzi2NUgBQBdn8pYgwi05x32ZHgsE8cNYiEt/8qJ9
s6Qit11hvjhLUnLbkJkcNCbYJ3Y6Jvb4tMM+1DCxUFawZ7z12P2RvEwGs1jSmLOeXOawfyRX79pc
8ppDHEVwJslw9hsSUwpNrnNEmtmWl1ALnAULNNnP2q1D+gfyoON2bu8hxzdipYiL9sdBP+jJIhMk
AhUsE0QUceNx+hA0nRBEsm6X7OmJec8uiOmsvF/J1GlpHSYAmeupGA626pxVimMRPUB6Fk5zm48l
qRgpgwIjwdGXFT1cIKdyVy3zrpIKyrTPbhF7e6WBJSzJ2QFvk4teOuN6sSogIxidjyBbwrbLJXfb
4pKf/QQJo9WKFyC/1SpfcrrJabOf7SW7O2yWGG+7s41nPiCyvZN8fDAKv9nPse+eOk8PWMpIAw90
ImjHsdSomqxwm4UhnY3ozMuJiuyy84z8oajqmL9D0njnkDnuIz3ibZRNO7/PUEX/CicXQzbiV8dV
wj6k2fSInQrCzB1UtjldwijWw1z47D4gPvD/Vt2xacgLcwWhE0s4esbfxkFEYHqJg/2OBy3aGIbr
3qsomjZgOpx1q+bhw1mS19slgz3h6HxnkTDf+miDr5tfYe3jktvO+C89eKZXLfHw9PUp+e4RyuFN
azX2PmxJf08URSC21Ar/W3fVWEtIfCFcGA497XJhus8OEyN6A0aQNtpsMXM5ZVbnF+2SPd+ywaXZ
yMZjabnIn8KpBaQJWSrX+adLLgjdPo7iICd7LxZXwUKhiwlMOXmdS+y9wfogkoywnLK5SewU395A
ipbjpQ0IrZ4fbx7sC2b9t5N/J8ZKIpnH9I/IlirzKQwAGMbkA23oz27plhcbhfFedSH2rPLNSBhG
sBq/hN+6CbzxF8Pm0LCPAuKMCNqBHpnKMtvGqUVKsddDMGRex+fEs+c+LTgMhIT/l73zWNJbyZL0
E+FaQATE9tcitWImN7AkmQQCGgjop58vWLdsqtqsZ7r3teOtYjIVRBw/7p9fhGtaycGWrqxNqNEb
QFv5xZO9wKChxYVXFf0f6qAGg3t25W7xjAGEnll9avkfiu3QlOFVrJV+UhqGbUI2YqeYcO44rwrS
kbPJG5MG6Gaoia7EM+Kuy7gvmTpJAc35CzrO8ntSY36qoTVsMhNjiNiFHYNCtnsnDuyn2KpWggsU
mHkcd4ICx1SWsSP3Cu4uP1gBOce5fayDjnkd/bc7ZtDMoJN49b4o4RbqvLpLFihOfusVF2D94+2w
zvV7YJFL47l2pu3n1m9keiLUpK4U4JiRYa5+Dwk78rwdqlsXS/ehGTiepPA5foOVJPKWk57ulclC
u8Wx4ui6HYduN8nBI/HO4Tyd5/TB7c2J2coFLAlKXzi2pXe0WowlXLwkx7Vdp7d5ieEm81FLCuUd
RcN/qXChkzgg7OpO43xTpeLFL9Py0BEqKFwB0iKtAaPEvyCtKKKEzNluwhMoUk51CXsFaJZn8qZv
XbELLPHcRBp/wQT9ol/VS99olxA5gYAejDecJR5r9OOVX+jcn6vwbmYnb86lBlK1jNknJh8Oy6P3
GWUh4KCyZBry+REL3by0VZDIDamNptrFli4Z0dv+bOVMzpVxpyg6qNck0/eTPUSvUMGI8Wu/3qYQ
ByhIrOTZZcFO1zIx8Lay7/MI6mO7wBVh9j2FJeUTSuV441r7cy7hFs0q0B99Pz2Knnsx7q3nxc4B
StoBLN9pJUzAQL4VXbzc9Gt1SUDvKRbSJ8dvYSOWb2Jt2ReFPR0VYwsi1S2cXQeY4FAO2LOqumjf
gYeIC1e6/ACHNe6dwfMPyHJ4T0oJ0WkkeU4yv2jvwsTE5Hje7RBK1F5a7UJ/do9aTkK55u9QqMRW
bDg3orOeBGKoERoIsM+Lq/ai5tNkYlXgP/P2B3OhTXgMz1N6ybLUe+xq47ZKco70LUrDPeAyLAzl
Ij+lv9LNZPrEpoygTjEmp2yR7xVqGyMj/svRCSlgHD6HeVx2vmtrxsXurtcw/FNbRadlJZ0mZKIu
3NLlc2wNyS3TO5nBgKJIfvu3TlgThxOE6eIA73w9ek9eODuP8yTaN7lww4I428go+w6+zcQhvrc0
k1o+Wdcgl8MNBbcnt0dCCrx0wvAtoUtnLv5Mp/e3doduNnVyPnRD51w6l3AQ5R03Q6nJRhYSzsTI
7EiH7Y+5AaSX2eueVQGR7SKrD36hM54t5J2UFW8l3Zysgecfjb2MVw/UBFWYbMwJZN8QRFGUhhlM
4YhSA4Cr3BL6DqEaIUnL5Jzw40Vv6vQhEPHM4ObDKBPrWCA/Fs5z4izxPTrK5wRL9WFxqukt4Ae5
GaGj3vh17Z9FpvVhSsnY6jCl7MuKw8MSCNSPAefw4iCNFlJ2j2TkWLjBKtwsbie31ir1thkySDET
HqANifKFEqZ4RN93OISMt2x9H/EJk0/CX36dGWNe8jigdy7PjnW3+F8lCVgcsVsOMmwexRMM6no/
5gCn8jTM4AVoazsgS6H3gL/rak+h2chtziL3regb74xq2tM63GILLo3u0hMUCuXMXlgV9lu+Lvoj
V4RXNmWrxFswRUdq5zNU9bY/xV5HMYw3BWeLh/dmllHBDpz9d60BlbGr8G5t/NCXcAw08i/MjdiB
whVitlBFh43G6ylmjGOeUH0e/JhLJs+hqe6UFwp8kz4DI6O5W7LmmHhrkzBmx9K5lv1SaCl3U0IC
qo0hK6CEOkfHgrLhBLQPwl5oX/2JBxSbqOoEDrw4xAGHIWrrJMCBTF+D1uL8MRCVlry8zhTisaZT
hsIzipXF3jBtuEToypLyd0WhL5N0jQZaQFZvbfIuG8TpGA9XwxUqy/roKAFYJ8/x7vZNh+QWAGi2
VSGvk+d2tA/3QCr7VBJ8AewdXMeO5e3caZ5Rsd28Dh1M6Lpyj4rVPxqeHqtznw4gSXlGoUlPB/SG
5IQeWfxecYuc+sGFIMRA/5yCJL5MThh+yBB/MUI03T3VWDo/xpnHwqKBPW8I3ft3XRX/mGs4Bra1
9ruwzqwfS6FxPXQaVXdY7GYzj05Q7mtM/XigjMXOATBySbxuvMUN3/PehSGPWyK7NIxMWx2UYqu1
cvba9b7mYh6gVAfjT+lhp4VjSGem1s1FZotHKVntbEKfRZM7Td6GB9j0qLKKOKdOlTxqk4gsvAHy
JL4r0n/LRGcDG/zjaK0DqXatoHMLhy1FUz3SZ6kPTbQSTgNn/J552kUl6Fx+BeQaTypN8Ad1jcYc
Wi9XVOtAn6cgwzbFEf9j9EqsMgSkLmSyh2PZEiKbvHXm+y+fcTzAi7VFjfBgD7jtY4aU0Jnmu0AG
w1uN05KrnIv+iAr7OWXOerVC+40aYv8dzwRs9MEu5X2uh+EMN4HM7NiVvAbAVXaf9O/Y90Dn4QS7
dJRUufvo9YO8d7MBzZKXhrkn4rOYrOBhXqoZ+TX9FeZrt+3xpyHwVqommDdwGTJR5ASmy/S9EHp+
UXGbnXmqhu/1EFlfmDx4aAyz9SOt6Jf1umV5sSKg83NMaKKVobwdJgTkMsRf54hhfANzl6B9QMe3
Z92yuZrvU9gyK9VqOKYJtEawTnYzhZGd472gfL0D9MctOViFrbZ6wQRE95q3r9tIUwAwNuk+FEt9
1kOMuXVZ0lNtOLwROTffnVlLDqIRlyqLAL17RbptajKDCTjL19Fe86cmjsKbGNrmt3kU9CpD+zhG
CEhfg7RxXNtq4hg+eHLLrsVsnhJeLcHktpd46otzW67ah3OAr4wEQPwAKtkHl72KiztR+Acw1Ylv
HS3zHdRPjliVgvQJ2GOejT0N4wjcdx0DgB95pA2Y1H4PbJaek6yYzq01HYoQJCbZ7vipShnJBhdt
jlCMf8TfPt8NVlpevLogHTxk3U0ZuenvWSCmN9WyPMz9AHqZoNBriO9sUxXZm+9a/YNsy/wwUiY3
bSLHW/Yzl/YbXj+eGEOLP7PBt8VhdedYrJ58l3fyOrresandcc9snr6kFa6Gtmo8VLuuO/bguEMR
7xeemqQHuF674DcsG6aeoPb3hEmdGz1Q9uzU7aMbpFesBngRDMtGDN10oLXRO7jQ0XngFzil1c7J
ezb3+cBo0cTBvqGO0VLtL+psXwvPp3JwjkGNCMiVmT8fLJ+1AmPeLfVHd4lIZ57kXClFbD2tnB5W
SoJ6+zOOvPmc8hbeiBBLl6rEVi3Vl5dUW6sev6l0+WmJqdqGWvyW8TMGUOdAjTjUA6DBrnW11vZJ
9kw71RjcLSvA12Ya/f00QH6LZH/AfnUt7OSbRoD2YHhvsyY4BY6+K3WVb7W1Hnsve8Mel53Y6szb
ZMTVKcuJNH/b8D4fdfGImH3bzT6sD5h7szkNLd1IoXFDYJlTIJWJkyx3VQkmNp/cS+lb91UM12Pt
ZndDsoB0NcWhwPWz33GSfUtDG9Bor4PdRF/gJkywNXpKU5SK+Y+NMGQdjGL9nFrfQ8wZF3rZSHTN
zDW+PR37ub7Gah5+2v0qb7Drc//2XXCKGrAf4TgTEI/sbdfpa+PL5nZy3HprU7/6UEQTWytmkt88
GIGxd0ULOAZrWaUbjAcUde6lBr0VRM2642iY7Mc22dPWTBGdzat1nkk1lOAdTlwC4E+V3/KKWaZX
bwliqIRphc+wZu8kOlmz2eR9yBg2Ai8tg/thrRIuxxTBO7YOOJPLS9yRTeVU8NgFOcf8auS1F3D2
dInm2oEMX8sYh2iKoI0Vnrx6xE9haGkArZxrZI+1saX9CjNWgZjRpiPAbHXo+DV9ZD1gCMsuzpih
LmVIOLXIcPNFWKQvcZ8DUIJSkLOr3oxxVzwkaXvsWuNhLBRfKL6hbQISd5OlrBqLsV24JsRtzgv7
RASHuhdKuVjRxE0YXFXWffH0DC9uXFxQgD8ii3AP9Rs3yZozTZWWugJBkHfhBHCAlQdtAzBfs6ZL
z6povs8jbPOsyA+5TZs6+ZNpXxeTKX2FSIhNIwBZS338lkuqMuOk3AaqdW41PtpbnegIwMuaURUq
9B0nZJDBKgV4yuS6+PF88RwtDq3Pa/yPUPofTfn/oykThTBK73+vKd9+dj/Tr3+tnvz7Q/4WlN2/
IrRf3zRM+p4rfCTUfwjKtvOXHUr+D4/oAdlJg/T7p6DMB/3phEQxNrWVppXyn4Ky85cfwmr4kx8m
sOCG/ytBWRgX+b/GArCWE/4hP+8J27GJsf27wlsiL4lKgb6yF4deXtr5TgmCFifaojyAIMAcV0W3
Fa8F4dH5rZEgKbeiBSF78Ao2nyMImSNGyOYSC7s+lBXbTJbZ75MHvBqkXXXAVEY5fDL8Zt097YDY
mWQJ7WH+OEhsaUwiQRGHd04L7iXhQfxH5xGpzfjPbnrjsr4+hCEfurqUO9dT3+5Awn7UngVps7bE
Nuitj9gwPaygaXdTBMLaSULnoc7q+oAlbdl5Du4LMeJ8qKvwkSfwvWxnypOK5DRobAYNDvU7PUYc
gyupn+zAgoRT9tHPZtA1aAuoGa4iRUZJ+HJnreN64tjmztsiqb+T/5ofAJW1YFn4699E64C0LqaS
/mGMv7BWPW52ZEogn9lSruGeaCy4lgWjO0dl92FplgvVaU8xCDFWxyVFP5ihu6U6J2JObsM5mbNT
vooAl2DjGbdnHgDnKQhGcSqSHusjf2Sr3gj+VEbxJ5P/+xqqchslzGAN56mNQ7M59JvOvXomWuZT
ibwRDmIG5sJm7+b8qQFqxbfKL8ADxcU5am2uS9FcAj/6SEHWs4LMmkcXOs5uCcMbWoMc7GPiMobl
d0tYX1iGpp3IHf0rjHu25usMypDagGk3NDo4ckJ1vrukh9mv4uSHi01qmR9o+JLWqDUPbdV782Eu
0TDAPMF/qwK5tVf3VSKb7MZ5vTZFF9SHlSQa2Q46wrHd7+QSl9G2bXDzbtfYWm9V6H7RBlbtpKJt
MHZu06CdNo2ONayE54zoVzDjWMMQD0PG/hbG3lPcgCWBI0/jjmMixIW8KYIeAwrcxq2/mjTSKumy
ltVCHg+mfuIDlBlCir1SLsjYrYeDq6NTko6PlmmQV6n3vci9L9/PDr5IjHV+fPUlf6C0CrmjwrFH
8gICpFp/azu9H1z72+JDvNc2l7Pq3e/OFNs7vap7UfrnSUcMwyVL1paN5mbxYa7ounjByXF1MmRw
RDNAHwzGsBNvx3p6S2V2N3aY5NvI/o5JBU4iySrpYZ/XXGRsQLdORcm3iIv6sc45MpRj8xbp9Jff
or/lUU5HGKIj9klewIpABxMsrCUvW8LbxGONHdZafsSBBRi6BXY2qxyV2oHIPTrGeKoBPrUOi2/L
sy5gkuAraItdja5hAEE9cTpMeM1sOch44pPib7BvC5yugHf8rsV/dV6U5R1df5p4Qxo3kDt8lRzY
KPGE3hK0Mzm+QXZ3ZVljroiWBnuRh5rSDM8+lbHsq8Q9PLXXGSbOBKdhx9T5w2vDd5bCWAwc5yFf
m7NqSUwUHWwa19PNndtHE8kfr30e2lRvygnGSoitaus31Rszzi1wnHRfkWODPz0pdz81EdBTdJED
sJVPz1PY+Fve7H5qibOykHsWMX0bgvgBYvMDpeL9foh4odtDd5vXMfueeX6N6uZzHsSz4o51yupa
IqBxEhzZFEODJs5jw91Aqt/0GnYYhuQr5M3yeVH0dUzSBc/lgQLCivYFqOnWz2JMHg5Xc5+r+tN1
kbn6gJSG64njMujhNLCyAaA9ZOENqQp0Up184/mq8GPI74vLKs8fAAHN0Vge7XY+kop5D8oJJ07I
JePVWHFkmT9N9vKa1pFtlHACKsYwyOyI9ohquYNfcxJeHOAD884r57J9CIVoM5lVWbKWHiYciaM1
8J6GGB6QWnGwMy4y6K8z6RTO15AbZYVfsSu2COX1abHdZd8K9audsw+3b2MA3AIZuX/vYxwcrGLY
I+V/OhW8r9zr0QglYp4bcc5t2ZQCMOtRJFfASMOC1hgiwK0TTDW8qcvGb8Ng4/sgqmw1PlPUDhZU
IMAM/bl3c/tNuUu6T8vJvyRRgZiwpOldlrC2sFffuUqJYbEhHf7AAuimcsTRD6oPqzbeIxmdBKZs
UvcngAFMeAvNBksT//Ir7mo5wJ2xtHVKoKk3SrzKjHtt8PofY2Z6SmDUGO7oPcC7vWzyq+N47dmf
0PY0YYqHlRM0D7fifo0qAg/Rae5oW5kDUkdlNAdEg7J4n3YES10qaHeE5VMUhxg4neYS83DfglA/
RSWfsw5DdbbDrDv4GNzTGMcwaHWbL4H+k1jzwO3k6u5mupg2lqZa1UopKYgqbHxLXb11wgd2irmI
UiGKPbphTnfZ0rfXsl0QPZfop9tX60Ms6ptccKgo2GIgj+DSj9bqV+FHSH2aIpi5peKqhOTVlc3N
NJggfc0XIFtIfxNYenoRR8TbikFDI04HrB+2w9L9sMMlO6Jm/JpX/qZvbiGycxC5gEFtvMh0VjMv
H/yk1seqTeLTbHXZSVWVTxHpou9oC1WYt+RLUMDEStzxXTHzXsDAhMe+mUAWrhCybJuJZcoBq/1B
gE1aDVcAeFiGuVPxg7L3OUClwgiJGeBxoAJoA19u2RZ+k2FRZR4UVvQLC/ldWhAKX8dTMkI6mhf6
AlAhvqm1ljsDi/IXKc5pFj4MIK82VqgRnhC23AkLvPaeatoz+jSCN+jit4wJI9Cw9KPOe5sQaTsf
HBVTOalKfzct44SUM796QXQr6/5HMHZ45PJn5J8rJwNuua61/J2AqLaFYOVdR8voAIrj1xT175HF
K1HUaUqSZA25gmbIHIvLsDdnMBNtu/zgGEWpEDo/N7WI7xvFs0enQ3hcO/G7FrZ19VbxSbUH0rSV
zMckW6Z9QyETLOfbUfJGDNhJ/I6MpRoY0cQ6K7vGdvHTstJ7URU+7XEeFZJj0mwAlvWYOAlFtm4+
7nRIiTQAVrkVjQVYl6dL3BJXEnL5LUrxG4Qc6Y3GqnA35c7ttMJAAwcKEm2aeQrOTfYK6tLaQntz
9gDz1GWM0F07vsRttrLbmyXPAtPLfschMzmNSh5YX/W7MnS/je7Qnv4zZP1PQD2eTQb7/zlk1TQ+
/tuQ9feH/D1kyb8IYnAJs/Y3OW6bgPXfQxaTlCdgqnsekw458/87Yzkw2AnmCkYsPwwYvv45YYHu
gbRuEAQeJhvGsn8Sih7+MTgBN4J1BNvo7//+V9iTF/3X7LftE20XdiD42uzQ8fhE/2qhyRu1cE63
vI0XMISA837Lm7m5W8YBRAThxIUE/y4d8H3SQUOlkm2kJr94UXiUtmQw8zOcdorxfB6Da0onhp+P
WCXrlIgiFLc15j6QHubHJeNxAxfvJm37ag+7OuaU2bIYT0PvID3IlH2paSUIzPM0UfUJHYj8GZQJ
ZP4Oupqpg2Gzs10AAT6FlsruBtZ4FHrSgqELbsplpmNk7rNTWWct70w4gvCPaC5RNsChhJP+kuzC
sj0B3CS4CqMURlZW833C4sywDO3EwuflwXRnZcFXzktgVwjvDmPLMfdm+2GJlXcWGhqwDhLWPp1F
lLZ1fHa81TGcmp/lCDujD1u6RLMWALsTFd9qy38SUU2C3XUvLeOSeZYmWGoxcvtUSKLnmJo1DkpT
nQJZhYDK82zegcwjANO4H56vwEaon7U1877L4RA7IwZjKciPVkzM+8wrX/vOoTM1rF8B432s0fgC
Nvglr3qi2WP+6S19x5e7YkswPEKR26Z0Nb0NgoKfyJyb3qFsXxLipCPq6i7qPVobJhJ4iwMZsdEk
tkaGpq4T5aNaICD2E+8bLgsKL5593psW9FKMJRBh8ZRyWr9xBvt7Vy7Pdtt9E4XHCatJv5coekj7
/ADTymYcSG4aFHsIR1G9K9rVuaUh49QZHX1JyukCHXp6cBXpU4H5G5dqfdeVBYz6FuKjjai+4YQY
7ZVdOPtCsE/hV/YcTHPzsuYuPb78zjeWLI/a9nb9kvbG+Y4chtVWT/MLq6HiRP7mE9d1SCQFB7hq
u1tRfPQOu1IOem0X/iwm+wvBkTip/O7TaCLjftc6zttkMENSsVYoeVRPXAT9EIkH3lbvlVN2B9UL
2SA0CvulyRhi12rxr14zjD/KFt5GYYLCnkrLfV8gkeuHsSeQysJe4g7qu+0S9g+BduDLGwNwz4th
HJcvP4m+clboN207/dItOTWLdcvWXf3xXE/jR9q3M0dgCYg1m93mPgNod5+mHhLzyDqK+AFnn45e
gziYrkzH9sYNsos/w9/srZzlcyVwpuRELnP1EmMs2sdJXl5t0jTztkPcDOmGim7bioiRSH+5DSeh
PCTYBX24fitlLWn/hK6l5nXZJ2WKtQafS6Qtkh8OEgk3ffrAuYMmy2p+RA9P9rHPOth3BirNQBOS
r2JWqMX3qZbJTjQY1FgOJZslRFzN8/mV1oaj7TaHJfS+4GeJM93IL3Eg7V0yML6QhCbz2gKtjrPA
3g2T800oCeUIOs5mauSTF48EY+Uhqbprh9wOFJ88tdyxvdlWS3gW+fToM1/zJTHwlqsZuxMwxu6K
kbta7fNKKjSesp0V8lMN3IKOk2ohru1M4iy9vDqCvnxiT0bIKYsX43gJEaFydS7t5Ki8ornjD78o
IIsgfs5nK/DvpsyPd3NkCWojsy1/+Zbd3i4oqNIL1tgmNsts66TlRyA5T4whHwoZpD3yMPX2ZaW6
vUaSJpbvJofGB+mjXCaFctQ/Fs1pXkDVODqZtllHoxZ49joc1ezpkyU5Cs+mQooIrniZoFRRzdej
RHtLNp9ZbU+wNXPXfFnRIcVZ+JAkxdka5DXz6yenpqp+YbOGYKO6H2GRNy9sLOXVKubXP8/yAGsj
5jH/qcuT9LTafDrsH4eIOWgbB2NCLCn6xTWr2JRwvu1gE/BOQ2ueMTZuaoYnFWYs5yms6YPqi4nm
Us/pZRBuRUd9yaPE9X2skJiHcDr9TPzxccXIs+8mwnRslVNKiplpgOpSuyuT+uivQE5r94PRSOzL
GT62P47PKlGamFYAYlbV9Q0sKDJ5Gfoi8ldzG7UwVm3orAffDTGSL6TP54C3YOqjo/R8oX8mxiDG
oKAthdRhZcmWrtLytmvbZ+1340m2+kcktT62NstS2qJA6zP4OZl9GCP3jS0NXa0dNV7hiubfJc6W
O/7D0uKJ68rZqCB4INl5N6ahvqmKPjzMhDc3Y094QTjeT3IcN7Bs9yzS2osV4Yko8JNINZFljcSX
zVTBTdU/Jh1NQznL0cO05vz+MxWCpA0Oio36ieIiqgHikhGs70BI+766Jh5JZKbjESD1DuZzt3ck
HY64NC6l5Tm7smmpl+OC5yyMB4YfBq1y8LLHgB3MugTqWoZ9vgtW9nO6E/lxrSK+1WbhjOtbln9o
ZLbryNsCZ1D3xTCebKuHlTyB+x5lTvvQzKs/TegG8xObGzCI3xpKB4j8kLUgepjssJ6uW/oks3OG
OPhNZ7NjMm8j9yZHZUS526KsX1ks/xpIUhIXVDf/ORT/Tw7FDio/59j/fvPwoL7Kuur/7Vj89wf9
41gc/UXugPWB60iJj9sx7Lp/HIsxrNvSBz1Jsh0ikW+Ajf/cPfh/cZQGzwMOKUTclTjq/3ky9v7i
FGvwFgLQWuB63v/maBz6Bnv0r7sHEUKBCBzbt122HdF/pclxyGCVh3UN1jSOxU6gmw/NOn+zSM9s
xQi6nKVcd4ILvx9XdTcN/U5CqZXQalOSUDtBP8rG6qN2x7qNg49tgLfS7XlxlGJaH5rJQU3sMv9Z
GmxubuvhYzUoXT9an1diOmevZGLtKRFLWhpkl3BCMx0ba0dy8UTSjJpnT2FhRrZ/CNPgJTBAXyuY
qUyxdm6VsGXDWxBdZgMA5pfg3kOLy7YJ0XnjJIINNn+KvG7Zyxf4rnHxQLimqC4ygGHmUrLlQn/4
Bj4Ml/ggYpJyQ9NaB7GUCroLW1Gw4M+jBcJ4sNEqfJs+gALGcR9TaJnVi3N0Z2R/ZCOMkn0LQ8sv
XglsLezkk29NCY5kE3C43bo8KwEsO8MeoMz7mhXt/bhArF6oVsH2qg8qkwmdvnq+aT3Sf1BuSOnm
yzanluoyU7s98Tbb8VL5IFSIpU8jsQH1WSjHQdD1phIvfbHsJ69AZ3TItxMgs299aX+ncElcmsRe
D7DrNc6G5dQXqJRY4TkGCARn0WERGloreoiLobxgHAiOlYFbtw2d4PB86CMRaU6QU7/7KybOelWX
LIaP3RlSdp3z3lA+EG3obYY3pIE/UePUeuC2B1AbLJLZJjRkdTbTlPCpOmyCitGPnw387izFpAvy
hurjNLdgFS7Weej88hYDGMt/AwJ3DRJc9qVHYo2FEtGxlQAtAp8TUD/ejNN8EA4tWfQp2om7bSzr
FjNjMA4XO6RpUDpxQnCO0/JK5poVBA6MFos3eQZkI3tWh7UnzMmN8mwDsybQyQtcnGauna3uMWmt
Y/+Mr28zrG1CILbL+UdwFPBUz84URTwB8gvoeWt/KEpkQReGG8VQ8BoZPrucqvpedOotcot4j1Xc
AlmK4wNXBm0NBWH8Vq3WQzpmv8Bj8CazpPfqG2g8STF7z2tEHapIsBwDtn/0AozaQ0HEIk/6d+hb
hIAtktmxYdTH8UhcNETBivK1QM5uoKmCxL54AkEoKaHdx35vnSscO5t5QvoVMXsycs56E3uQ8kPD
zNdTRdjEjdfoWPZQRZJ6MUUIJQS9sD4RKhCHEUzmUpXb1PXLXVe1Ef9zkFFYDbHfNuz+BqVqZ03z
o4eTeLPC+HenOaQlq3b3BrowrhR6TgTeLwDUrWOzCIyTyWc+0VxUr2a1aPoEpGkWGGXHtyOJyY9W
zao9r+lGXfqP0h6fgyAND5z4gDx0wc/8T4FBvjxa7TTRZd+R3GgQLTs3pwRGmsVFAyHTgpexoKE/
6qiYbkOz3fdlT81rX9UneLFYOYwLoP9jCKglhQ+NcQkUxi/AaSA/2Oafs7vvY02CngAwV07AQs8F
dYjYIO801sZratwITdjdxMafABbgw8Ow4PKLwGTcfQ2iCK900L0Wxt3AHo49CNwBbA8pN9Y2N04I
ql/NNI07wjE+CW0cE3XTHSfjoRB92W/wcXs8gvObmCf/pVGkjIcZe0aLDSNxqNM0vgxtHBqx8WpM
AyByMWDPmKz6V2wcHbxnriMWj9x4PWh7pokD90dlfCALvR6vg/GGWB1uk9b4RUimQJKS9mPcWeTt
+/LSu/Ehq+z0tbRj61ISHLz3Sy6laWapYBtfCm8+NhTGq5KIln9oMg4Wv+9/yD+mlsr4WxbjdIF3
lB8i434ZO5f8eJ7vOEauGOPwyJCD5NCrOfloRbGJa7w01iTGszL+mtI4bRzjuUmsgEeP8eFYcX+F
LYKtyIANUxEDbGuJcSykTWwV1HdN5WWfY9dfy8Z/8Xx+npHx/YRtt1xQ0K3vlQ8Wne+tPoCoYOc6
fJHS7baToS9Qf+2zt6rFsdRAizAarcZxNJiAvzAupNr4kVgbPuQUQ9fGqSSMZ2mp6GDWxscElniB
msdRG5fjjnbSaGfFEAeWqn4MQ41ubwhJPdFnzF/4pFjPZzzisjf86+T0gVaO83Bn2eEJLxdkUHIg
DV6nGftVYw2Hkflzy9Ts42/Gzcl25tqHBFJi7FuOdXX0eo7Nx6w97cZF9xJg9+pCWrbIKPwc5vYb
8/A2xRgWjoqtJVaxxHjG0Prms7Y/LXYbC6ayHHOZY1xmSR7zKFv7O78jHmOcaKjJh0RkLEaNS23J
moGYWfIaY2ADjkK0PA/3JD3GDSU+QJ2wu8FuKLYeBjjdRt5hHdDCnQ5nVjem1ZuHYQ5g7CPWddIe
xkvHL9HfD8Zft4QRFIhe77HQGzQTgFGtrzG89CMmDneHxtXvF2PZK+po3HPQ9o7sn6pd0gYn4QDf
auL4hjAF6p8xAUoPcWD64wxkgi8Ok92GD4VK7qthgYtgrISLMRW2xl5YeDavSWM57Iz5MIGp/VJ4
cNp5t2BQHI1VMSjpObKNfRH/Z3jb4WhMun46j8bk6HC1/SbODRvxjweSu0TetiH0n14swEvYDuBB
lVH8MVnlfLdgbLkmdd7t0C2XU5eyj2D0FSenynnDVxFFv9ifG+epbYvfuCDykpnZsW/SRBQlKn4f
f6ajL374ONiq7TBanuKb7avfeqnkdWQIunBGzQt+Oom8SMXk5Cse2TwSQhtVHtC2rE03WsqOZ5g9
sE9+MxCotvuZAasVVldv8ZDivK/8+Ufnw339kw6hEbw/VGotcdDDjLaofn7oKJ696Aicdbl4JzGS
JNHDTAWwnafbdVbDKZcYk9PGem8T++LqijNer8Ny19Dzch06C5GvLobojiD494ErZev7lFbmJcZp
mpjW3eqE7V7WThKz/kZVDIY1e6zbIbjpHIL5hYqo4gE9o+h7nIR+iWtoFnvl9769F8uUf6uSJHoq
eihlxEtozLQrXGHxc1ApFkCqa0gHTGNiIC09aEaP4CRdPYl9cmlN4hW0to9jc51aQE2HAAM/CCq6
816muIIpIYR/E3XRfSRJR43qjTuHl0fazOQIl6fJ4SbsOAfBs8P/2Nu59T0epmI/l8GE3cQIHhOG
wpa8EU33a8Y/7eWXbOCad1TrfYeB/RVYxiSSz/XZWqMWxmn3Hrt5dRlcS0DC/kPQHMiLLx9OmpUH
DtL8q5KtmF/B1fW07q/ZyP5FK9zegoX7jshKvf0/7J3JctvI2m1f5b4AKoBEZgKYsidFUb1taYKw
ZAt93+Pp70I1f9iqc1zn3MEd/YOKqLLKIgmiydzf3mvn4Oa2ivZpS6rodszUiz8wruKqrTZULzzQ
H4GPJL4Zaj2uK9GrXWEGz4HkoiZexjhviGs6rDEl8IBghiWNJ9uWAvmXtbJnxO41UVLegItjfh+I
AvC7b5WSc3FIfOjAI6vDCgfpI/qRS4IhAyoU2Qb35rkI54c2FcnDkKsnuNfuLSt0eoM9xpHxMKpr
ipl2fL/VU2S1FoUbk16rLBWvjjVW3NtD4a5r+GHcZhyQhnEcf5NlTEbeCz8RNc22dIRXJ3MuCC10
SdnspXbB8KgWHTS/ICnMqywqd0wgT06Tl5t8QI1WUWN8S9xRwpk3IOHLu1pm8bsyWuzazmCxAol9
ggNGHvOSdiX3Y6jb27CwykObmBAk5p6UX5I8RCbUPKsAXeiRX62jer5H02B2ib4BGpGOlVnMPA+z
MWD6ORjJbQNJ+tg1Wn8xZJAgq7RlOa4C5QUUatpWeGJu7K5bXhTgtQ7scw1jc1tyV72eK8v4nnWy
3BWEkK9NL0/PZoU0OQjMxJ7O9btX+/UrGma2s4haMGYJi+8Fi25c46YqrpyG83WschiyUVucjTZ3
jlPDV8FGkwgnauJNM0bVbei0xT4Bs7avogiNfJhmOFAN8QnkRO5o9CyYXJAx24ogzOlTVFRa3uad
6XPLB8uysXpCMCjDyWkMkupZpUG7ymtp39u5TXvOBKOURzMDR1xYp7w0bcTHJs0eezikFKPkvYRT
PcppLbzI23gtMBSWYPGjaTrflUv9VNYFUOwGRuVxWBmAWJzqMCEOfeu7RNyCGudtwkUUn6fAZRyE
bcN6Y5dNSWrWUn5Gepk86zi2T1k9Wpe+5ZkcziI5cgf19zm7dYAw1H1xtOB+yrZnmU45GUuoEfsR
3WPZRlCRhNuoszeG6hrMLaCHQLxTJYRXbosX6bE2qgJLRWvCZZrr2Hz04iC5Tu00esz0lFzkBNFU
1k3xrc7j6yqFrVlphgMMsLJN1fvTN4ulwD7oqq5b+ZpkO1zNWldAZMgJ68D1LmmTNjtu8sNdWnmg
fuiG9I+tqMDOx0Pl74hH50DnOzv5mmY8sRhNO6/sVsdTqcpyvxSNHc3aixTYYSv63C3VNf+rWv1H
qhWzVDykv1CtuiD9GcAg/vgrf45y3d+UEKhMuCA1kpDil/05ypW/oWRBP3BtS9iO4yFM/aVZid8E
KS8FLVn/Wanyl2Zle7/xf5r842ghTML2/41m9QHAQMMAqpjQuHU9hsywmX8e5nqtoGSqSjwMbPJQ
jVCJcWvBM6pu2F5Ef1iu/+3s+G/WXD6LBitherwUi8Tl5z/AF0J/djTpe9pAZrIOxiAQKs5l1L8l
LfgeU1f/QCv5G6acUTUvqJRUyGXa/dinEeRt67WEJBmHQemrcWIK7QP1ZCKy4oc3lQCm2vJsRF2B
9hiI7B+o1+iRPwmCf7wBZE/L4pu3nOXnP3zicoLSEGn6T0zXDq7GmAXsnE3d6YfzjfnFFBT5jzP5
ZeL+o+yI2QDpEjWUc0xz2nyAWhS+kETlKNNrjbI595p+Ac/vuTOD+X759Uv97QO5SpqLCGtzRLFs
f3BX4+xOuqxLmY5UNpsrKzO2pMqyP2wj//ZE0epvJgOXRiFeitIEqdgxY3P48cAlDDFCqgRRSWKi
4pBdxX6oguINTdKkcM5yt1bRuJs4ipMd2yRcrh4r0qCD9wZMKjjMpRDRviHKvo4HvNkdNaJMT/kF
orE3YOYOug+eDDv0rlkmGCtbBt0x9HubrIt04p2zxLwnHsRBZvjPLcHodY5JiQSjE9+IdICMmFV7
U7mQ/PskfBjmSZ0E5kVswlkWUVoWfZ+HodymPl1hARCrLdnTnoRgjgjchu5V2fbhlcrI/9MvbOuv
cp7stQaXfd0bOd5TgCMYdXCYe1vpdcVJDzJ7QzxKPs3JyGPLnDuJaRjX3Nkk538ofEaLpKLGdF3N
5ri2QlbSNb2eG9Wo5rPX6duMac6hMMN+NTsCHEOSRztZCPRSkaTwqYz5IPyKHFzW3KIHNluXnvmN
ApK2q1lWlExVtnoM5s9G3MxPPvyDg9DUfWuH5W3M14PJ0NbzgaG6RZ0ilLqrclQWYNa5eIqCwXuc
jDxnIub6C2stiw0HHRwSMEG8Lj1GClnVMXvGfK5PCH2nUpdsXm6wjdv5aWS9VoZffO28Dvox+F25
96dR4iNt2pmxDiuM/WRyUkSKWLST4CApnKLd9hKRmG0I5C96fPLsjCXe2HZgVg6lGim8pqcCyc42
Z/6dBbSPA5xQSugLIk1dM3RbWY3pp86JC3EqwhLOLqvleIHw8rlxtqNZ4aitaZfYgBjwn+e4RtMU
VUuBetOF2WbZyQwXz5ZAJVtBN/XBE8aMMDRBNsBnmSU+sms5X9eq058awsSf7Skbb+DoOwXbtMhk
gxxQRbl2CnavT6DwYJl52cyCz9VZZH2Ohyh9yxx8wo2rgN7ZHsV5vpjBZWE0JPeAbwRFufZJwnPH
xH/CPvcQL66IaR7jTS6T7NhF1YB53+tPtlXBWpic7o7ycyYOi+WC+PNrpv33iUHt1mwIopsYNUB4
PwhvekkxcFASAynid0+HqNkyiNmnRB3rB8x+6yvVeFjB3WjTZcSqk/oEs/eLkS4tv7AguL4Sh5or
ww+CjZf28lLlbrWJh3q+SxvGEnnKGosQ83zJh+QJJK239Yoo2DJdaPaonngRcL002nyW7PI2EuMn
eLHJwUGQ0BW/eGfIW2VXbWkLRISZ/GgzpJ87YSKVhXFwn/gdVX5TQ6KqC7SHxhllry28F76d5nlY
vD8V0+k1M8t726phiZUtYY5O+7u6nKh6LuEFsC/DVizr6BC2IFAcBFZkgwjmnOybXVP345Vl3zgM
U9eGn+brIS6xjbtk9IqSdfAsWb+VtnWvDU0NqZNeuzMbfQnnfBWK5nXEy1saWRSvwxILMdBkY5PY
vnWddAXIfYoilBT9MfQCInk1sLPN1GK39Gqr2thDyWgDx9lOzzgXA6XvuZKavRXRzkpMLD14XLcL
zBsaU1LKzyZlinvUrvbsV3mK/YjLW6jOw/XoDa9zFH+jWaBe55BEOnsJ3Y825Lq8z891W3wGhrB0
piVQJAOoykZmbrSPebFPqhZZNeFKmOn6pk4Xb1STcHkVzLNSfZ07Yqs7gYvBCnrsso6Zh7dmPDNq
8KPeQVF15aZfZmn1YHzKi8AbIaSmDqx5ee0HXjStccnh9EkAyO/6wd6UicwBAZa12IIQ8k8IYRQT
1nAFi7ZvDjHi+LZPXVwXCCTXopfPjS+MdS9rNu0hwhAaX7cDDgglx0tuk766l9OLH4ThfoqBf6Pf
ZQ9I0bxwZ+nP0N9ipLn2dtQUVw72+DRWAxZf9Jj1wK3qGC4FAsPsQMTQafk22v3Zy4NzQhHDZomG
7hM6guGiczUY3VUKru8AtpCAZliRoZgAiCYkYAirOmQK+0ubYVdPwD8TU7BnwrcMu6Y8v+d6Cw8U
PRFKNTjnf/dQuNgQ3lVT4vgoFqC2WcaIaFwSErHAf9LYOD6NA2uhWLj5uyFpz0hxtZBD7jUOLHfa
KKb4wMH51gCOMzN3wxvbNOarNmFGMQ7g4K0sXBCTElaJ0zDli9DKVBJk3gqx7Ni0OLUDjUFqBXAG
U/Ycl8GyjxM2w5AJyDBDfbVtalGFqDFJuium4ShL4xVXzuewxZ9vpfnO7WBLDmQTvpehBwSiOmNT
fhms8qtpus+y8vdF2/kArrxbBLhp39AIAf/nOEzJu9QPPcXLDEQkiHNxnSv/jEw6bDuGrND+zw4B
i1UeY6pi4KyOS5ALXs+J1Et+GhmIrgPjNk/zN1hfeivxbrD/7k522e0mu2diaXzLg2wZ7XyGRoZT
Dw6WHOLHLl8YGAx7V7PEqScp5tq0Pa6RAAXI2jCbYM+ZBeGSsVi8gll3xQNhBUazXwnWQtsAThDM
lmK+NGP86Njq3iFffafLZToKzLhz/atJDp8VYOHNGAYh84CqWoW0435NsWHscWcYe6clwqSCFpT9
0MDwQq8LM5Idlb1BBgLsP8FM97p9XmD2UKH1RDQLFEDWfwk9izaHrNBAqdgfB5JSjUjNT9bSFF7N
A74LwDFTfoBRe+xS975hHHHAmjTi2aRSpGsvTOJOkZJ8KdNVhM/Or7+4MY3mkzqOqW7WplmyfuDl
mQfGZmDspG+MPCP9CnCOm5XFc8pMArS3G2TftGI+WyeZeV0mY3rDPOPUQxfYGx7Dmna24oPZup9w
H1rnsixZ/3QwzltjvjBUS14oH2c+Wlvj7byU7bQNfWVuQtmZb0V6PVB/tvcznHYx6sNGUe7zoEqz
2tXTXEPchxW0aaAz74pZ+zeGAeMoSDAEZcHQfNKNxErG5FnnaIGinbsvzuQZD6qr871IRuc5Y3kR
raNorl5Y0lcIVQADHul/hn+Q9lc6kcZdak8PdlC2DCxojODUh1zauts5RPZLTXXwh5vUzwlMez1Q
i9FTBHCxfXmyOMX0O6y9MUtOurfI/lZ9f8xzcLjsNSjPYACLpdypdg268AkGYPMJASRgRaginotB
hel/LnfEK+gyAmh3B3v6Zsrs4uznX1LOgiPBqc0QkbwjENdSSCEkLcohsIkhOBEZ43zIqCfsenvA
dxlV+TNyTnAkJXzouCsgpIKDcmy3X4eC8Z9shbiQ7QguWVVUB5tRwUI9SQ4JLrRNMktzp8lg4grI
p03R8x3JucsuM5GBXR8nzdEgrbNSlCVAgbfKS1k29BBqXzw7eeJ89UaZ3HUa6yUyGq4jVTaEoZry
GhdQu9Fmg3fOSV5QtOw/drz/GzL+h5Dx0jhrL9vtfy+bPERv0Qfd5H/+1v+Y4LVk74cyYUrTtD3E
iT+VE+s37DVaerayTfG7b+cv5WQpo6WnFjkDa7qwfvTB2+o36eEnIVOoBPZ5af03ysnfxAxs+CgK
yOfKIrRsfdzaByrzU/Bnq7zDMZjPTGT7ScPBbVgDfivqiD9sKBH64Rj9i63+sr/+aauP75+GZVPb
aEqWtj9s9W0DWLiRuNQEcnR41OAv3xPNZKmZwTsIZX2QvaZ9WeXVsYhxeP+3L48oSyyBrT893spc
DFA/6BmsN4e2nxYNtY5s3K1SXctc5I/5NJSPmWu2+8jy3CvDh65UtA7r9l+//u+9uz9/foQcGvUQ
GhyTp+cHXYCiKZWpxSpUAVbYkgsAX7Sw+h0HltrKQjs9DpVjrwUzgkc3NQAQWGWfM3JRydEccyA/
SdHeikG+sl3FFTxUCkRxZbz++o0ugfYPXxRuNGLwuNXoyHPND6dHXwHa8T125EULiCZg9/gwGV1E
5Nkh7ENTVXEzoQcBaQ9M+9jEefXUy5ZtrCrmu7Kr3vm78takv+UStmV0UdiZ1sqZwjVnv9rWcnim
73ZmPW105whwzT8oV2JR/n4+0oTo0R/BcbmwYD9qZ1XYE7hrA2uluhRvWIP1W2QDbgjDvKONIoGi
x0QyxYlV1vICzWSPlIFTk7KhNa2bfDAT2d9AT9g3dY3uHRTkCCYY52j8hGPTr547j1e/PuzWv3rX
jrNAik2udaE/6FN68mgXs5yJqD2mdKt0XvOyLnceUioz7PSJtLcgjp2UYC3Kad1H32MLz/w/vIu/
CXLecp/htkUvOtLfR6ytD05V2yPELDtUPeW4WUZFVvCZzfQu6BlYxL4qV1iRAKREIRB2e7rqhmnE
pG2M2zH3jRevSI9xblr/cHz+xWnJbQs2O1eQ4vJxP+i99AYFMG+dGf80BviGvqbCKe8Tx2hO+L5e
J5X7+w6229rJ64dAU3xQuLNi40+6hk4Y9Lq7HKz/ztB0KQ9DxSbUmrI7p2DvzPb/1WAtuhlJsf3D
6fj7hf3hdJRLtbjGqonxc2FL/HjnYVQY963dAqKqxLdJA3QrZm/DrZcQUTdeiojWDaGzp6IDR6hz
LAR1T1DdVLe//m7BUfztupCYTy1lW55lWQ6i/Y9vpFKNM1k9R7B3k2gPL+fBkeXdFE8HsAooV3Fw
gGjb0EAg31sWHWhtybwz6+pLEkff+6G75yZuHHI90c1qQscKlvmTa3GoQa/PK9+n8gMt6xMbp29Z
I6KtG/kGK2Cs32HmhFv20mB6mdW5duEcsjR9ZZjEfYbDv3PoXcJVvTSJG9U2U+qSLzUU/w+HAPYH
3wLnkgCy8fMhGB1ZiblS82p2WYrHurrFy3JuCBOuq0GAYu2Nu7rJzqa/BFYn4yDMlE8Qww0H+QYf
dLCYpOY75U7WticJT13da++HcNuhcM7NOxvq80zHXTTnn7jZb4IS76knsq1V9y+IADeendzPfneN
y22fjJjHsP6GIAC47TByuTPDJtjlyjP/cG7/W1367+E3gTteMwPmFLQUj+IPI4y5USUN4TgMaRZT
D7Z2GwhS5Px7j1qOgb3ovsL09h5HjnqKVEwOHgEWx0O3zm2zXrWaKawRekz9apMIHdm4dxES8CXr
g112cMp9SfwOsJof96tKEVptfYgdVKE7O5a25kNuTvhJev6MfjSyUsraJ8FCdm7c7htkRIuYWj/u
mjgyTl4ZvzRO6++s2PYY8/ob/E4PFSVKntc75z73gq2tsYr+XtBALGSJqobU57HfsCi2oEKKbpq2
Cbe4qKpPdHr3B8HWFTR2Fp9FPW0bmdPBU/BdQqstccMl3tnu2gp8HNnqAaWW+fUgIbgm/pWGXr21
4Z3RuDgGu2Yc9ItkQDzaWbmrIcgdyHBhbcImvMrHvLxpaz0Ar3aNTWQNzioobXXlaX8itjpOD64N
bm6cZLy2xvJhkN5NX9QYM2cMkaCJrbNvY1ccKFg8CatztxNTf2habnUs627PhrBcrCNqPfC7t2xf
mdUHh3Gi+7Mf04ssSQnM1HOuk8ERb5OlsCoWbHMaFcijjvDwOdXSClTyRslwj7fm2KojCxCL9L9W
D4EbBKh6frvD1+V8H3CLLR/IPvrmjH/Eke9DLyAY2mG5bVohjzU66qrtM+rtTXEsCl9B8uNjVxSP
wW5GAiQnUtMHm7LKIlJOfWzaH2h/yHaVMsNPuZ7nLZp1uwE6UX3u8LtukgiTXKgw6xESnr7VlTS/
qMK/nax2OsEzoX+QciEHlEYfJOs6YRFbRjS6Q/gokt0EzPdzo/H9Niy1z32DjGZ3zO/8uqZ3pBpq
EAjCLrZgJL0vYkrEQxPEbwY+AHQ6uksvzaCd1y5casxR17O1TzZvNyGI3hCPgQ1ctjAWbbpKn7oa
bwhEMlrQ5LgVXT/u087N1mBNh02Wp0zOs6q2N6Hr2Bu7qjC1RH66SZ0qOqe9ZkMnB0tWG5cn557C
TEKdXhq5cC0o2XBYcJXjLWXC+lQbIA0yxxyRA3yoYkSzaORZlutd13j7tGG5MJll8RDbcbU1lcqP
TGgpRxT9DdY6pdd2AyCRN9bQrm3XQj9bc9Uf69ISeA+r4IuX2buWvjIMTUuxDVahG4NUIuu+S1cm
0WXG7l9EUXfPAw92B8M9vGw5QDRfc4tPoaEykvCsR3qNnTtaK8JmNzbzfKWlSr5EY/RuMoADBAd6
Hc/zqMNLMeBpgDfQR1+S3KTHhyQTkvmo8wfV19G+s03mq93IHcvvwm+dqMXneARjjpnMOhila5+k
odPbBHfaySi7T33jk6xBErlze/ukM0yudgTns6IScIAkEfvXhGjHrVNOzjr12vkcFrN/bZZGD7dk
Xoj4hUGHmOzkF9spaGMUrcq/yjZlg+SxZoV0mkLjw5mYhdainVOV2WfHqA47sEeL+882R86x0sAa
d6XLYjJXui/8F0FRDVROOISa7MAL+G0PCSbhhGux7Icbg4ce2HsnRN/ihHw0+zh/53DwuxATZ2PV
K9jVYEFtDt1Q3FC2OjIe4KY6jpkf4d71k1MTkddwo9a/Dzo/3zOPoC9SUD+51H5SYCdEfw7HOcHu
OQP10BR8cbjtgPTjWBvAQcvMBI+f94ivlWC5W/VU927zuOIZ4AP8+eYyLr5KigXGFMQQnBgBP4iI
kUEMPQn2PN4ijWluRYM4hU3APEcwcz5/qERxU8pZHcKO4rBAzNx40MU3LIiDY6+C4Lqp6mIDNSE+
dgawUPisiqkHBU5Qb5r91A5EeQP1BDvZq2BTcb9IQk65lNHqLonjp3Litlb6Mn+LYuchD1RJXhjo
CtbG52qgrjgxtHVUVZFBsQK0vG5IeO7tOJqX5OW8TUgVIPpI03rk2SHWKOPdIXdLdgyOSIBL2tl1
p3HQrmPfdRGDp6DeEh0ynriVEELrLPOpyYlgJX1/Xfv+9CZGanwbAWy2GErn1HL236pZjYIQpgl1
pRnbgy66r4aK5seENZ9eZQCHkXtwE1HcVM2Ae6aiTq+o8yI/ZuTOSFzayIovrS5wBM92RQAB0bG/
FBaS7GoIrOiafju6bKyUymf8lzBeisJ2DxXdCvvBpKN5LWTQ3sOuo2dT+STJB8BZje7wlGq5AH2j
/DUmBn5fOwFEiaoHnQ3uAy4x/TwE1vC3S/MlS2qi8mUaRW9JaGK+mmPjkSZclrM2et92hNep8Vz5
zru02/HW680bqw+mzz5XPlsc4fs3buIk4QFZv3nIrIqdvz3xRPXwEbd5/myORkMesRTUtuG/hLun
bouyuqX4wMEs1phUIThmpHdqMAB0d4WV7AO+Ou5fcnxOGjVccSv8EgWOODS27NgMzt8jqUi7JmN1
ZvDO1cym4T3uUxK4kX8gvzyTGK3FNRSi6tvMqHptpLP5NHaOwyrIhnbGyKncuKXB+Vtgo2D8RwJi
CKJ5a1mmTy969gqpk0VyNBWvvlpU2iIft6AtKXr2Q+fLrJv8GLKX+Yw9d025pbuRVSPuipDqPa+B
r++Eh8wP+q22CKD+eg1sfdzisSEm+73kyiRvTIrFwPCDEkIVkZuLAGoASWq1K1tsiSZbucJmyGNi
2MucftzWFpbAEH4I8WjZXjNRG68mMTonwWT9uuPiGw9JQ4Har9/cxy2KWEJtymF7Qr4GDt6HvZLF
nSxqBy5CwIp0ELNdPmnbiy6FTwMCSH5jnbh80WkSiuCPre//N8FzeaG3AhN5hJkbLsWfL7z52n79
6T/ArONuu+u+19P996ZL278QFsv/+Z/+8P98/08MYDZyIerNv1cyH4vm7Wv+9Udi4p9/508dU8Df
8FwSgTjCHQRNftsfOqYH+hDflweWg2kNBiHkvL8cYPI36WAYWX5qAxNZMIt/pRYxh9mu7XmIM3+m
IP/69Ld/bJl/BfQQi2T4487adD2BpMdpgmJh2d6HLU0BHBaIsc1weAhZ7eqE9IMJqdxpyoexyb4X
Hr5LxuzxSlJ9sqYbipUiGHRMrU8V+7ECwuq6N1z3miIdGjIjzXyIza+fjriop6yAA5Ix3PPqZmNH
LIoTu2s2kw7vMst7+OHA//nhfnRCfTzz+Swe1mQTdcNCtPq4PetYEkirEzMEHran8cL8Jei2TDi5
W+nejtcYbuMrl2auf7jmxCLo/XQY0XqQnPB4YeT4u+YT+l1vpdDOGVhDaLWfyRFE+6RFCSCdbazi
iaxhOAxHpxLRwctHGtd9ZLG6YhdDZt9e444zDpMjWKlFUDJsB/utF0hQ5YULt4xMlNfYy9wCVNTv
HVulh07z6+Nn/W7g+vAx4Hp5gGa5vaHhfxDQMF24bNGQrvDrPPi1dLepHk9NM71xx1tVSV4hpo2f
vJDqTOU+GuBwmWqnF2z/ez8wawbEBTQ264mmcKoaUxPeR+Rl+3hA8hrKGG5KokfcJJptQ0WbuN1G
/dafZMRar4d7NpsTeYowpGW10wfXx6wiE4tc4kQID1rSzPaKZNLYWgzDXRpNbVW9Z3GRbPKUhEue
eTzCFHrDsls7zcwgAF+qfZu475oOQWL9/pocG0UUxYyvKWjk3g0osJUuE9Yohi/D1B1mpGE0FOf1
/slwbd51M4rbvsB4i4jHvk7Smd0o4kqjPteR+ZJq+5ZNurlSbQnloWLhT7dASmR9PVTI1a12nqGx
MS8z8+aU2AYNzGUVXedRYu7nfsDz4FoRYR/IfrbU6sp0wvM4JXSHW4F/q8wkhz/OgznK4nmXhXPE
WJk9getaM2EyIv92hCWnb2tzn0aV3mfc4g+DEdwaJCr3xdh/N3G28HhiFksOBc9Z/siVccWXXRDN
xxDJxLNbIWExGgR2vJbSmNjn+tfQP/SWxW97O5fEMAoQOme7IormWvY1sQHKPqt8cSBgcKxD7Fik
Mx8J4+2q2ngFCRwysE8OqsNpbsRcDtST+rtfn7bib9c95yuUJMYw5LxRbT7ImlNmkgMqGkzavT+C
SgGe0JYPZdHfpWSqlxrFnSIqgc0gUitgeO9D5HIgKgLa9NqTn3Xyq2FWz6atDsYM98IfTtLhCSpq
Y4cKApbRvIlpnmZBiWVhXnbMmX3H+meHYtr/w8dhEPXxXmLZtrksKzQOVpdY+k+LC0y/U5Yp1P2R
bnA475rCBjt1VlDB7+uBGXY5OwQ1vsTYqeQ4SpCSQ3yUbrFtOuKLgQEfyGFivDDYL63TkmvR3amP
vMe0GpCePJB3ko4Zuk82xHsPjCDuvL46tBXdiUPk3VuJc2QL4BP7swCGzM3KqfN3bBtAyU3ztc+7
gx9E9DRkY7YeBv9mBsXG3tmt/0FKR5P+F8dCseQzUdNR3j4Kv8ChwKsimxGnLb7nbjrvSFmuIuAY
20ZRkDC3L42fPMampjVtibI6gjFEHBosGGnxNfsLw+n7wfHuhO0/mUHq7Zos4wyGWp05Wb9zdXuT
RJmx9xzOfRrVBCwdiqqrdHpuKFN1V0PbmtNBp2a9UzXQDbV8aj3a1dFt7frNkc1310I7MBsNcYLR
DzNB7h5NJqqHOB19uBPUEq+p7bQ3uSZogB2ZQjfkeW6hkFzMrsAOkuX9m2aVALXInTEisrh3XIl9
E731wrAVm1ONQkTn6X4e23cupWhNy8y2ibtPwG+KtU0+2vE7f+uFGHzSOBHrktQk9Sts3pI2uPFq
EFrc+McbdPN7mFwOXbppAZp0uATCvaNm4rZ3rO+M+foL6Tp9FMRdgJzy7AfgeqnbrL8i4omDmtgP
2FvJOj7AcCJ7bptTwUNVRhOz+nI0cdKNb4kU9K/lZX8uMtte2yTPd2XQnKMhvecDjWffGiipWZDi
XrfAfruA0OGYR8fIi/vnKQKNaNLOfec02r9Sw2WaYndlCLuvVvQXHVM8MsS4FA0yeXkftagrq4We
1dfFNC8Rz2LlDGZybaQdg4qSki1V1vV335R3Zlo84VR6nnqTyiM+fMDZtFbDfEVnDGuUMdulSZ4c
8mH4miTZnpjaY4lKBoHGhzJixWJl9tY295ppU+E2JK6fgAioxju0pPbY1E3/PONLJECSWCeou1zC
TqcuzEz845TghKt4V6uhs8ar3iS76fuleWMzt70OApOYGuUQWziDaONW8ZwNbhduMHpBT6rMfl+Q
7rIiF7eggruTcz1DItT0YrQvoRQvVdKmp8mNv3UF6SMzxPuJnTgmIlRcpmYSxxRzd09evgEY0Gf0
j5XZAfPzDhJZBSdC5YfQ1G+cxA7+I2oo1mwpyAWUOa1v3EZg4vtfqb6tD5VHkFCO6r0L+weJv/SK
Xai3VXPiwPicOSGrob+YWGXplXKTE/U0N7Tp4cW0F3NRwd10KGpxKWLEqWwGTZspmjJAt4T7poPd
3LF3uwx9RQiUQDV8maVIRwKJWlNlrO+g/eDbXjyoDfn5ZEndm4ZYhi5+jPqJIwXzHXahcn7qp3FY
N/Tzra2sPQ8VjTJj4Axr0Sa3nYodDH80jOmckbHqTLhdGP72fWJdC6OxUHLrF2Pg5mq3gs8/Tru8
EwCybFLlTqtR5/KSpu64eDDSHINR6dIlZPXbwk39O2mjn3QLvtZf1KAoZ+UQ9COKgrBuegXJrZL8
RgJ6+qyDiW41nT3aE/mmUo44sEm0riZnzLd+j5nOJwCmVQZMWjyETv3V0eHJGpAxfCNwb4KYBVAa
DAa1VIm5ExMHegbmK+Rc7/IESwAnlL0lhQ/0V9Dmthr7nJmUL46kBMlIBa3DFOub/J0dLBeMsG68
+o5aCnHrANK9Bb9HpFlGjNc6Oo4ML36YMTofmbpkWyMxvhitZt7hRcEJa3/N4cZhTNAZRJAdONdT
ywaA81WKq6lBMahMRx8o5UrWFawHvkSP2mK8cFu/9teDkzwojUV+yHZjKS+OMvNnZvb3pt3Zl6LN
jGZlj8iH+LswwYElBGeK8iMnzh3EuG439FSwuJ15sKhn2EuP26rtDPELZuzsqMaM9WlhxOdgqvWm
7gcPHTAZonXMvXdtB3N05RbJI+lXRqZBQjW72+/b3E12qpIvhpBno+v73eyNeOHitO1Pzhh9Jm5o
UuJjqgvN18XGKgT9Ytilr6MIGBVwh/VQ1owyR9snkl4zPoPQhF+CZWaXt0f6QF1GOw3wefGORvwe
Ok1w6yRC0oce9PUWMxWVFCXF9jqHhyHxWd00FqgoEncVxthJzN/rCEQeQIx001pte/YCHX3tq8XM
PfarvoPvMRoeqO0QbmnRoZbDcDB0o68p2lpy8DTKkN8/Wg1RQ39y38JBefuwnU9NjCpl1fH0mBje
xsXwt21ZVara6c920rxk2Scs5oTbWP+tW8Yx67LNgAeTFvXn5Lbg6BJPjQgYUeJphbvBbudd1yFF
AcZjqhwtS+0KSBh+68BYV0uwFeI8lyXfc7mRRC73qQGHQ7sAo+kIzTcycihELYZDwD31Nk2gRhT/
l70z260cObf0qxz0TV+xEMGZF6cB73nQ3pqVyrwhNHIeg/PT90dlVbUyy3a2+wANo9GFA/vY6ZS0
KTIY8a+1vsXcTZhTiChsfBOCKgAWueLAGkQuL3S1x5B6nZVj1P4xUtmxpoOTRLblLtNkBIwxcvUt
FX+NBItckunZQXU1oVI9GKv53q92HFnuYdNsS7+/yoXgkvGW31p6GTzlCn1AIPpn/thuOxmzyGm0
VueBCPBRg0OpRAj6BD/4ymz3QxypC1pFvBOMAhMoQT8dmqr+FrbUzxMGpdUs9CBmRkZ4Z9j9F0qw
MZEgvZRkoZ1ukodcWpAryuKePQEJXhu0Vti6xdKdt7yh9cRWDUYa5dEdteENJfHVqG5MJixf64DN
kiUDyqJdwLXtiI9jLE2xd5z4Pa3SL37ZGct60t1TFRfGCn/qDVzNBOemhvepgbhwJ03H4ot305LH
xyW9Sz/PAgd5v4a5Uuxcm0exBHBMbpbDVhuDX+bOechMxvda2p0DA/jNaOdXinHIAxnmlh0E+lqQ
ptSJ9Nk9N2P9BTCBwu3ip0d7HAVhnsTPj8lgmV8LbuFJQSOkWZ0WBrrod9wvzQKza7hUnIF2StPi
lXCKF3tSfOMIMz9BCaEzvaunrSSJcGvXOpl7+rnFTrGnXKWx9zaaorubYudIvRWwUGz4G/BG5dmd
0seRnPCNz7ORzkPh2CfVXczMnIkKc1NPLqTHA058r7+U+Iw3U57e4OJ3DmnHilXLOoJHzsuVkq/s
bE3sChdRBqS8NseXD+LvDFJvcrB3GCSHdRu2kDxbTZ6DXAO4M3RlvOMIkZNqttgW181zzDvxSzLk
1nz2omm+KgmETZGdvkWdftlTs4bpBoo9pksbgme1aQpB5LVjPezS5poYhYKUTXMnxL4LiT55YEZx
7HLcwH7Yp3dzi13J8YkW3ZByhYmTnN/ZJcQfqiVY6sBjJFG6pkYHkKEHpcnNbOqyIjDMmbLCG3Mg
3gEWHo9uSJIgD/A4t4HU9kK3rZ1XsyrxOqbB1Bf9tp4rlKywSSlVHg/UDoK9Y4xwjNEFj7XDozdA
ncQFDAwiGzjEkSGpZstDVeBjMaKDGMwLei25ZcxaFlclbcVZzWYaMhQwA4Gtt+jT94ie+LUEiA9H
UtPkJdFqsUX8Gd91zscXWqHn1zjy2Qz4qtFg8LGScpQazqZfZYiKXY5gmtBKr+horK+V7GrSTn4N
Qz+e8gWGCAM4pZx5n0FOR6MzuCgMvmavIw/TYGvhU6ZTOdrq+mheG71J8UJmBhctowyun0Fjz+i7
Kz7qBgmPLR8P6n2JN+45D7t3po36Yf66C3uIXtMc0zeWBWhKVh+iSQXDBvttcagpEN7llRXR8Wdx
Ra2mz7GGOMmRhRLTd0H57LDIuqC+FTgTbqvQMO/SFMhQBBp+y7QGRzb90KvEmVYhzY6HCLqW3XZX
OXwT3Ncp9Se93GQa3aWZVj1YU/NQtPW9dKknhHTBWSkIHLpSq2dVxtmhVPoqwpC3dMnBgfOEMChM
xjclYSrh45bT6fzwbUYXUcy+R2uy66wyKt7OWX7Fm7b8Kjud1TXIdc5rkYDf3QMdXXi4nNnSdLI7
zSawK1Gm5ZqVRC1E4CQrztKksgg/cDh0bgKKAda1wabWScc7j5Qe0SW7fcinaMelpqEFUX4JHOFs
pGiF45S+MRtJvnSSbRBXzKV2GUElzoOrINKTVU3XLVSuCoN+ZToNuZpG0EJpRtOlP+rFYyQjCqeT
pNmp2rsbuoEYDQHzTdwrOrbIde/cHuQRqK9yY8fihcFQhymioGRLGgHApfCmwNNQBhSwtF7wOHjt
e9WGBzPK97qe0gzFsQAO0W1R0kPr8LOjfkYnzmPvfRDeNE1wA8MDugpIQ606pJP+jO7kcNXnSY4d
nRUV3CvAFPQWWMQGOKwBFViYKUEk0WLslLWJtac0WXkNNHC8rQvN5vmasOFynfwVZIn7ANICQybO
r4Nx8n1PLGRRsD1Kw1Pq6Q+dH4CBxnxhYDXhxr1JJQecoOovPTeXPCnVBHuJ401drrr8WcmYebNZ
Us+ogf7wAkpt42g1quCdAdyq61NzSyQw/8XMYZ66/zTKhd+HQOmCK2BCav+knwDDLd0AkRX4z3ih
q2gtW4ZING/reOoLOBFOtM0i8zXyMYx3wIEjmZRUPFLkUQscJb5hXNOKe0tR8/PHoOv/mrzyWV35
H9u34vyUvakPkeVP0eW7zPLnf/x30WCQTz7NBGeV53f1Zv4I//nf7upZy8kL7W9pU/zH316j4O1H
Pebj7/+px5gu4sDszLWxiTJM/N1WLn4zkGNQpvlXBvn8wR9qjPPbbDtEoMbrTZ58/mH+UGOs38i3
WnhlbYaPFhTKf8VVbpnGjzefQOt0Jd/LwV7t2eKDMflJWAQtlhuVLClQaN0LWefu1ueUvAy1MDwa
dEWHjkUdMRitu7GK1DbHGAlROfmCK7Cw8FuNXvmFgmdiDjlN9GUWZ+fRprDTo1XgBkESEDsstps6
pwrYTawdEW7mUcp9KEZqoJFepy3Ag+5yKpLxeuL0fu1F9Qt8PbnrCloA01ouu5gNGJQwshkuGy0q
KQU1iK+0OEa7oi+uca9RFFEBgwkiy9oXKWNwnRZ1+G/ZrnSn6zw8Z7SUb0bL2PUTqrIs1lrv2WvM
Ed9i2tQXVtRtDAZM64pemn2YYJyif/wBkAqngWIMVxg9rbVvxnJpV/jIhCPZJYXTqkmrEzYTgv2W
uIoGDWKXbWTLcTJeUs0rTtCKST/i6mgkgAMDB9s2891wY1KK9xwp66WMdNxbEYWUfhKTYZHQsiqG
+JgHOh1IIyXOlDjcRAbT4K4e7/nh116njS+0M2M4850kvZRTbpEPBkxvUwbPgD70z5XupigCbU6a
DxfMQO+19IrLpk222nwsH/pEPZajZpNYZ87Wm1SIBMlUrCvYNMfaqIoLuFnGIuiH5NhbmnOCWL3M
Bl9idTScjUkN6ZmcanagL/iuS5JzFYvu6I92Ree8gdeY/fXXcQZf4ZSCLZnPLS+c4OMt4F+JG4M3
pSUYr8RxxRbM5LBIgL5YoBnYexk4t5EsjTMlRKjtmUwPHh5h+m1GcY+DACYNDN1t1nbZdU6ldIBZ
CaQ2wUINKgb/fQo6PMXDMBWATrj1NyKumDS0ZShPoqnHW9rSl70N2aUZOCYFyrff+7KZ1kFSp5s4
ZOrcDIxNHLvHhGbBK2+wm/lHaWvxiWvFGyMqXNwNeISBbOJZ0EV5wix6r0lCWG3mgOtMBHR6Nymn
RSAL75A17EWWoTTyFQY7sJ0xLE0V9pQ19l9KrQFjOk6d/VQ3HfegE2Q7vY3JMRKO5J4QOmVhho6s
4tBfY00yO7uMFfe2LKONn5CGzSGpLelP5jdtN/Al67q5SBzvRa+yYlN4hTzaBXPEILpsw3od9ISd
wo5ZdgdBYx6b0KOQgt7xKVY5dCMnDz/s8IraTJMSWhaAG9I2Gw7pVUZ/MWN/u/iGgycivNb2m6gE
PGNTaXfAmDiuEkVsu4lfwzamLjRDemwTabObTI6JKqYLs5k4mEkYsvgQUXdhmu2500B0dvH46Ocu
klzWklSvVZmvUpqPTvNiunB4cx8qQH37hG0TG2y3vlRTpaJVFqJ5+rpF73blmEx8C4p42qEmZ2Y5
Ymno5O0DO/GZaIHZ3GRJnJ2Qb6b3lkflToE/ixcZTHhGAuHwNQfcxWnOK9Z+i3DGL6nkCOsPyzYg
/S+GTn0dwkbuhrbVmeIN2qEkWLcuKOK4Zjwc09sNCu+g4SpiklT6V6Ve3Quromcg0EzcYEFrcyNH
Zb9I0/SDtzC+V05XvVKsLi6bwUmrhbBi/1nYfnllJV4jL7yGL88YjJEtIypvOOA0G6ioIzCMatDa
dEPR+VLJYHj3qkiHoFmwtSpGLfpiueW05LmPYRf2+bAnSS6uYqYd51ZaSixiBwIA/qkQLdI3bPZm
tk+kLvJsGMFZWqsdHED3SxjQjBOVaMphVBXrkjIiQtbOGN2EqkoPovMZTBki8i/pX3CWbuiNBJUm
Zvv8SqvZp5fspB6SaY2Vds6mECyRX9bOtu3wdjP0CC8zTaqtTyX3M3vMZCecXBxYuZxlSLniShja
ulYNHQcBPJeidi8AP/hv9sCIVh/ioVykI6ekPibjxeg+aA56TgiPpq3kyS8RR9wiZazaonmb67z/
hv1LXzBeB5fp6p3YWnWCipJEq16P/a0qnWCrtAyLsesXci9w6qGSGxzle49Q/xgE3Qv0mXFrqFg+
+gkL6JL+vnbpeTnQPTPQ82NuDliu8JSGO0JA5qNq7W7NyutQ9uyH9IM3DrhUFkD4b6P6SgO6fHAs
aO1WDnykiCiXmqvmzY/W+aShgD6eq+gltT3VXE4vamrqWVtYFEDcLpWH76BNYNPmgmJ70xpvHGz9
E9V4VB/cmFiv3qwk3rq8angjSvcuUp17bMeWuHASX5MKPcU+A6wEMWvUyLx2+CoXDO2gXTq5ZDpv
sOvMiG0wuR5HdKK2voZ3JVGWIk7JOJO+YURzNwq+CDlN116KAd5U5GrWPkWsuaBCHd1Fz/sHMBPp
FVf1SZMjvVrgO26FG6c3Tj1HJzucchsoympD1Ue84tPxRnPOREpgsZQdr1m6KBCiOGZWLAEXdWFf
UMpSLHujDDck47tjPg3PJoZ4aJ6xxlkEilgECGBeUzfJmPKwy2ndUwS7lHWaP/tVBYJBeeYua6sT
1OwLdufDooIvcCj0kYlLbdWLRCcfb1q9v0brp2/RhC6rI1RfqzDbdVTTXIDdYmDWFscsSb75hf0q
m/DblHBHIILu5BjWDyaNjtfmaN9knl28hKKx0Bwb6sWbIMWs1W2YKXPO0trgRAN8djtROnOAegKn
e4LXq5goMYiozyRH1EZ3BS2P3hPGBEiYkzMLVj3YusB9tGqGN0krntKJFZ4zT5ohuWPCxSo2+bea
xis0Jm+9t2JNXGaOoXaM891NSLj2VNq8a2iX26a1p5ZlqqN+jtG1KWpGsPzVL2q88IdIfxrBUKwm
WDJLMx0wQjTujZDxFcXv+pohFpbc/380+d+xh+F8n7uW/rE97OEpTd/+4/W//w2C+A8msd//5vdD
iQMLzKE7l+MH/wYuDx38+6nEhvcFPQwD2Ry1wdD36Vhi/UbXLTcbLjEihrbLH/2vY4lJRscg7DWH
dP6lzifd038+lKAHkr2yXEyPZJ9+FuFTFIZhwoS98Ow2XQHxYuwV9PhDcIMs2XZd4YzCHG017jYM
sYsNunOVmP3dVLg21u+Q3dqMciQv8wqZVm2zhrqxiRVkLMtuxZHHO4QRZGrNofAWbzy1k/T2LKKm
0W4CcEbrwCmDzVja36bG6Zn3wxNurCk7jbWiNSn30iVkB2+TegFeWrcC3W7S41AnN0GuahrV7JRd
d7mB18hjZSSXccy2YsxyNiS+oc4ziLnvnXvbHZuvYa6e3YCNXBNr1pZ67fzAwkSDLCbqqyDjzFRS
h3lA+j+JhK7yJuC5lC5SNEbq+3qCupFF2hfwbf3aMwkq9VQJxjnb25yCXhpUcfuEtSP2oveDlZaa
B2fmcepTd8vPENwTWZFnSM4uBP62WqaYLvTWGqHQmvd+y7a6Dhxv5865Up0WyqXGNAUXgwIjn/Zi
rXhlC0ChoaHta6j0YqaH6i0bxBGgaGkm8RWr+NkNdHCkVoAVjxi+TcJvmfB1FxGWF/oc1TNI+p3o
6efqHc1Ymi1dLAWzWv4ORzCw6NmGeIMBhtoluIS+6Cr5oM0QVDk0j1XTnSu7d16oo9P58dtb3j94
3Br7bcx4+epYhjZdVwhmxa7BIDiUhwI03NZUpXcoNEXxncdn61PfW1Ksm69cm/ySHuIxKOzxCVv8
XLo6jdTbgnIdZqhrl8+dAWVpAZBFy3crytNxPa94J+2mOiDpb2VfOXoDPSqdEPplQAaSqfsiGMDL
TyGGsnEudJW9YjiXoSL7jpdh5prCNcUE4cnrmSB7NA2gXw32MpVcIdfV5QOAULEmYcKQKGRIBX+i
WUW2261aIh3L2Eirfd3k1pblmi3tRJ4WRDqTZCTCZTxTI9zUdSATB4qsLHRZX/JpeBF5k0HTjTLF
VV1KoJ1awyTAHqyt67HhBBn61tV4oim8fsibXD4FXojrqtgT2Vy06FHHcnCq68KVI80NdbmcNO7g
Sh+dS0v1JwA2itQSFQA95fPr0ew4sfVElcbwLeaiLbrUkCtKUtgx6vCmAdDg+eez9nf9yD7cNVAt
OgVcs4oDd+eNgnGEjDjU+YCN3dSkBKJEJQbiSQ0MAlY91byyTJnc6jDq114fKl5OdsprKm02Ee+3
TUxu9jhZLAp5zcG0JxyxKeN22idTLEBQxOOW0Xx0iBQFji7PcI8Oveow9V22SGhrqSHcVVlPjxRX
ZqG1bcmAsdCmDVlOtalr5ZzGaUbSjDZwKKMtLPphxuwCEd1eGPZAsrzO+i80ICWrrLXWXiUrppPG
iK4gZ0OnDK6cvjgzQSRx4wrnpsFCx/Mc06PMtpC8d9M/YtKkaBUn5TLiYd4oYG9rZLGRwY2broZB
C/fkjvhdTmG7SnMGi31UnRABiNhYFk8qJ8CFjvvorLNR3lRab63+9df1KXqpiZi8Nz9PAH8YE94V
Gf/3T/8n//AL/TvauWdqxD99X7/lb03xw/Tw+1/5fXpo/IYZjTZ7AwgzNWEeX+zP8aGtGwbuQ89x
LP6dufIf80P6aXiB8iJnsGcQG+Uv/fGiNnm/69BWxJ8e8H/BzT3bcz/Zd9GxbYNk6ixoe6ZO1yF/
/ml6CAjeIvyBUzdoTQDLLNy1jM/Igm+6iN9wA0jCgl64z1Pxi2D0T0Pzj+/s0nfOp0MA0Oep6ufv
zIwBNoSH2cRX5pxX/UalzNNku7dWNP4qfPHzjHT+lLgipcn/g9H75++F3SFxWWPQmitM5V3vv9d+
+RD41br0jVOUYGMp++g26vND3tn7eJDbzCxfyaP+QiqYP9TPl5saIMnMmH/xnHnf9OlyF/BzHNtg
JCRltsvhPLV5tnAYEswx9cNEMVseKv0X3/Rjt/WX78pWDDQKzkhwJz9+VydlfawSzqhmZ13qompo
8JPByWA9XXhpC/6rKmlf2wm7PQUlrwN6YJskva7K4MUo5bYwm/2Q0DjRl9USThPvy5GSMdu90s36
EGXyQonmMJnGq1sP39cdVoy/3x/6c5D/4z5hPws2xYHIyhD+xx+eHFhd44Z0uUyjhWbHCCJsdhNW
9lqIo+iCsxmQGYiV0M9pPl5mWfwcoAztPj3TV9+v1uekAA/cX35zACLwmzrmTImZb+dPv7nQSd1K
VRNqF0BMBHlnH6bxMxXzv/g+H6TSn39ZUEAcg6XdsyxwvT98IzV1GMmIeCwGZZ5yIEZOVO0bC3Up
MNSp0XHUZQ8RBNM0YLDA2kIbSUGnYZqGe9dEPIV4/TxaA/sm41HTGADrPjZQt62NRV5iJSKDeKQt
ml41qsqWsybY6vTFD1l3EanIWgk3+kotN9oVeC6YjNkvbse/9+B//oA/LTlxDE+8HHkYmW17j7LE
n+72NS3hTMkXg1Vkv7iD/t7tT6EX6RhT2gQuPtzTn351rh9jjTMzrmgQXoxdBIYxNVjQFr0qs1WE
DJ5R/bTABMo9XCwLnoqYpKzyemRpfIiZni7spNj0VbK39IG8Nem8VtPH/Ug7zw7QdkQg140vzMJL
r2pmrDIok199ip98zfNzMD+8/GNxrMKI/eN9wc7EDrKpczEhi1XSuM5eN4CIYhj02FlUZtltkgQt
wKvp+x68HEpNg5vHKu/CwS5W0GKxh2EjLpBEFr6bvRmN7jtr3fZGKGve5VBS1Jpq/f6fPzc/vWDQ
v1hvWN4xaNK3xo/0448NSMVuh2HC4ix9fePN5qyc+pPO83bsre60IL2WDX7hJvZ/8ST9Bbg0f+e5
eBiFHXSD89N3ZqTPU+DCpDNgvG1ajY+ZNdO5lvktTOJqF+IM+wXvwXN+WuA/Pq41287lDHsij/Xj
x2Wwk6JQkMJnn2vfg/QzyPrF4Z2XusadBj7+PhioCWjwHx2LaZ4YBaV8FGaTHFpvwC7gReIIqBIW
3ugPoCjFg17be8IwzV3h0Y+j4FWWmTFdQzDBojMEM2OHSxB+lY6vli30zOUgo+eim+JtWopsqXxV
HmsSxVuLvoW9nnPy9gbm9CPexjPd8bhNEvbwC01ioKSVMn/sQkVzolZcGnH+bdSr7oDX0D5rqfgK
a3JYI6Lb74z638HarcywusLBBQJvXmsaoS1n+w9UuZQM+NQe8IGBhpkifHRuQ71ppBmHPIfHSYa1
eQJYSmxi0HF2tEltmCt6WCkqt/FjYJw5xR1Ts5XPTukaG2u4tjji3HWu3T+0ZdlsyoGx3IpEhLe0
1EhtmOc+dBJg7JSHhyQ0opUHMHRph37yRDRCUA6E9xNo8avHph5Ec1xvDDN2XzSjzV4h9QEQZPDw
ZGo5pRqGl6yln5aHEl31EEj6OKIA2/msm9CTUS0MJJOdExTQTkteTlKZ5sFLEXiU3dw5cbgeNUqn
BLFgzegpwERKQaQck5MIeoyM1FOFEUWsGS1zWoLjvxl5Elo7ftZzrLEO1TbLBo/vRloQ+7TREDBe
E0z80UWoUoASBfKl9NfQ/PeNJjYeqAbm0DFxbEX+vW1ywq3Rw4exMxb5NYJj9i7SMFjFnEtYJTiP
mXaq3fkl80bofOIoFR+8pgbhjDAXnMdQIiHYSqzznBCetNv6qq55KQXoNAuEMQQ0lWhHGL+EBOyq
uogkLPhU1s2ptrErBgZjTeQB800AnGkWoZt1FA3FWNmaPApP5GRmuXmjt33yrPgt0zpSnvgVmmvV
0WsgQJt+QJe7rkuPTo+BJGEwdpFX7bTKxmYl80xhj+zNhcecKMZSvDKNqj2Sltl1ev02EjpDTSru
QGhVuyAzR/rdcEUSc+VilUbZnNKykvsRcfvC1QEcdRA8KXpYhL54MeGCnXSdStkmNJy7fBgjDByj
xhRW3Oq9Bia1HZ4Dm9qjIC7YTtbGbRWZhzrQvENdqngV1Imxpp64O5jKxMrtjubWwJS+oj7rrOEQ
Wkgvpru39s0jAxvKQsIofyNUAqsbWxdbrc7YavM2sY7nClS9AeUD/Xlu4LLF+KIMPxj2BfU4cmXm
LQ18dE/0q7GwqtlWXxGRqy3K9DKidomVe7T50e2GEofq5IKx5NZOHzrElHGP+lh97dzJ2fh9Cq56
ZDwCIhT4NLJtoTPY9it3ByepW0azlVQi11C+O2UXKQB0JyT2ng5fcTA/845FWpI2PiQTvRzu4hfo
4sOOWcOX0Ezw98BiMl1/G+JtAys1vcHakjTx6LCI6dqtivhWH0xiChSX3LaGbkMxQhQZ7AmjOHVQ
q8Ei1Z1i8uqj4JuZevayqYABVDYWxzrH7NVP4SWDUHpuG/qc2QGgFdvmIiv18lFNo3ZE2S0XEiic
HMUeFvoeuw4hFtdftxodXUKBpwgxOypTT3dSoX8WDjiVtus3vPoXtozeTMxXzC7CeIXEWF4m+bCT
nXVC2DgB6UEmT4dv7Dm4Ci3+zbKB1pTgDVmWIUrNmADLiUPcWU59XVj2S9G23oVQPT6C4bbV1SWY
V8gkXol2m0yLyqapDn+6l7V3Zm+do4AaQTOcDOZnVODl4lR5VBlzEFLfBNdo5WEhWza9zfuiBEZQ
qjBcJRVaNbMwd104+o2d18EiaToBWhVTYM/sxWzKi8DoedT7AF4Tqgq91elCUBTilUwW7A733EDy
Y7T67qA17gkVCFuWTYWJg981UJGGSqURJUy0JS8NzAwBjqdBCefEFg2fSDZz38fGHLZ9p62NYmaK
ZblLvWarcztxtaOGTt55udgRfOG5DpPrphRiifLSL3xNgXaxouEYiOhSAqyGEpVFX1BvKE5qxY1Z
ptAbcic7BcJ6dHHHboD9N68w9cknMtZ0dA8rhlbG+IrhrRRZsffs6HGC0UNpC+3DwD/QBM30KYCt
fk2o5j1AFmeaSV82vTV04k00/sEPVbc+vdIzBN9aOe7oX2FVXeEfBTIFDQmp1r2FrO6QImFdlwat
PzKigUrApDn35diuzdq6rvrYW2OeAQsew7hwuZx0GC+llqcbNVKQ4/YeePkOc0g/hBarqe2spwyw
zGBjyIuSvF66ZUVHF901EDK006D6dpWzVKV99GDFpb3OKIZdsYCgVdvBifXAX1VGAKS6xSvI4eJk
zLVzVhKZS4i22jp2ChAaMDEOwoudRaqkWig/BxFWYRZdgDn/RnaBmqEIfo/n2/m21r5lXZQTGhzd
UxiXl0Pv7hmKTJuySLSFSBr/pUrKeh2HgX4vCexeRaKWD64F9QHPJ0CXQVa3rt6Gdy44Dc6Z47gB
ae7vYMW9jKGlnbSpFofWdkmDQOy5qP2hvAODO34jKLX2HXzytpqao4fZ316OjhF/1cySkFIdOTfZ
5GR7v0lxJYA7egzCtua+m00LJIaKJecG7As6GT/X8MeLCpcDUR77HjAmTuvZAqGM4JWjyzqNeKNF
ow00dzZMBDg4Nwluq2VgquIb80NKAYIsvYo4B4jOSXdsuBkNNhCI+tmSkXVsp6LZpkEYEjjKh3cj
wsURznaODl8HqabLSPB+lhov5Nn6kaTOi8LefFG6pQ80CCuQU1O84M2mkaiKI05QXr73GEWec+jP
EwnkBm+hLg68ivGe6AOLflNY6U7N1hTbD+ynhk1gtCrjL7QpsSiUDu1Tetkuue74NT6cLprA9AK6
H8eAsuZ+zk7McUrsMVFm3XdTDSNJc4wdrSmcpmY7DTYQKPw0ox+o+2NLmYvbuKa0oEfFWLcNhhxe
Nc9wqVLA45h16Muy39Vs4OlmK4+L6CFybbhtZpuP8jSGwzh0vI0x24DiwH/3oxLLtK2/gxgb2fTN
7d0pRbIlPO/rerLVlrqL4pjONqMqZ2tZCjW7ODAhxbMdqXTMW7Lk9n6UAwWbgkA4Pv1yT9CMjd1o
MhFpa4g3vBu3xWx4MjtqfJdVABWAmAaRXx30S0sz/Zlmp+6ouempdrLbGPsPArPpnovZXIVVW24g
R7F/E+6JDcew+XAQqw9bVlv1Ry3GqtV9mLYCqz5mNKounbEsHmuqnMj1JNsyzFFzNfSyGle4ji6s
69N11ka8NzhxnSOd5mB9No0liZ4D9q+Ka/HhKQNyAqNKV+adpsbqRnnsvFQa33TEOpYl4sc88e9O
mWT9oyYvXBTR0K1VmJq3Q5K8WrO1TYR9xGY1zzhFMF7wwnFrxQLhPRLFqU4C/EDlCMEqoyVH2eOV
F9Pzp1EfbyaEqlwr79a49b5ps+OOMIG5dts4BDmLeqFjzOudytx7MHn25uza4w7aoI0hWWDoo8PE
XisOAqyPlF8bu3T2/k3+dIpS9PlCJw/Vl4S9ZG/tw7Gp7h1swRy24PrpZrvWs/A19GLACLOexZE9
WsWxJ3Fue5z6oD1oZbQWZE0OVlO8iNmziPtCXAdV2l+GpTdsAyiX5yFLnYcsj9dsrsydwgBpO519
EwRNc4/EOl1HgS0uq9kxWXgVsc7ZRYnFOV8G5YR5UT9LfJYUzG81pS6G2X2ZxGN8ByGz2tVldN0E
VnDUkdtBFNCJU8RCXmKlLvaypnsgaIxbF38InhxE+WmW5wOA5Fd9xxadjoouiscvIN3mZ9ePrguk
/cEIm6WuFfuo4Kg4wv7D31BiMrLv2gwBjt9msa8UlTjmmDivJC+DC0MDVkW3Un7rIhph5mGjfkC5
erTwd95pDQcAJewp/xpkFSUHg4/NkL2YCdleNw4KjvGXAWvlMQ3MNmFdmFwgQ4nnbKDF9d9ikYpr
DbFkZXEt2ASs7JIGWDa0q1QVR85l4iKsBTC9ntZJ9roZp1dyAfoU3iUlL6cWCyvgcBo1MhxERSWf
wgi0O9QuhoGuu2OP1x3cGJ0ol5d6HY4kj+t8x4HpK4XM8dqmLnjnDDRYZIUf0ZfQevddadaXoTWv
w47XbpChFxnooH2cYrcJpKjyVQmv3YKmVd4lth5sc3fOMOeoqHZxS3tcCXeri5/4CA8U1g77XiUX
uRy+OrWRvZE2jZY8PuROPY7ojU1ftN0PbEXKblF4qltbenhrUm8xH9d1Oh7NBGinnh9qEsxQ9biP
oVpGq8F/pbajJ4nQ98vKTbHNO8na09VznVh0sDtA0cfRmjYTkB7aW21jS36HWBz/yZ384BRzvlhV
EUc5PGMy4EyXsqFTlLXwCOIMHYbwqmLLxqtGN3fs0HGgGBODVYOcGnULj3OALuSou0k0g0ZqglTZ
oqD+c1PCzzw18O04Ww/5e0VOBjzANF5SJz6tq6A/sQASztHSne/HxSNjCVIWlclSPHjJhkNjfk6y
8VpIs1hHKZc4HLt6mzv1xPbfT0jGOVO115IKE9GgU9A0YA3th1a/tI0k2BmtTn3DoOpDP1HqtAKb
CS2076Lgiccd3nsIGjPqcnPJhNSbaU8CNghHX5Y6YT5NOktX0sXqWPgFRelujzKtlRaF5JoxXsca
jmFuRDqMUX1lu4irQrv2ybxv9KFHtmYzUc2gsnKjTyaMQDumIgFEk21ODjtiYwaWRAWFOcOeQp/i
IOrJ2Cc97eFtqeR5AD+9SIxCPGUygyVSNY5YNMJ8G4mL7DLehJdMDiaABY2w4Bja+k6LOe0uekgN
p0nV+iX94xN+3zqNvo/N/p+JDHwiPK0//DafoE5/coxmv/9VEeUMxf7P/kd/SGp//wv9AILiYJbj
N755C6Ii/ywDMq39NCv98yt9/Lz/7CukTyQp21dSCqZBFyArmXBN8fEPQ+G0yIPf/1jqv0l7/u/d
7386Y0zwFX26Qv/oGvzzj3fz9jMh669f54cP8PSaRTmuGHbSL83nS2DNaucPVqePr/TXS/DTV/h0
CT6aDRFUYaN//MM1/XwJjN9cy/TQCfXv1+Df7xJYJpPp/9I1oMJR2KhfuLa+f0imyp+vgf2bgQkM
uhdj9o9//u1uA0f8V6+BKX5zbYFBwkT4+Pzhzd9Qdvnoxv9k7mx624ZhMPxXht5r+CuxfWiBbtgX
sALD1u3uNEZnIG6KBD20v34PJdmzYqdryouEXtqklCiJFEm9IoNbecHSKVcertncSBGgPNMmK889
MpeBAh0IS/KJ1UkxBtW+z3PUnyAEJMGY29jjpU+imJz5uFO2o4D03lCZRMV/VkSUz0DwF2jRMeN5
lPCEmSvi4Fad6z71nl9yqmW00ml8VnfMfMaql+Q5Ku3REtCqp2SdfeWRf/y8W6DrUWcxd9Wm+dwD
+0UYUkwLqw8EHhCY4JdpbgdlMR4v2D3HJyEBp4z2LJLYTgK3yuMtkEbktywplREg99QP1qu9POPw
KPCQbPO4L6MK6CsFnZmUwJa+4kWrlnmex6bwHvPczjTASqOlp5g1GA6cenlAKy041Z9RWZnkvirF
n6cRr8iXHG4+9xj8JCtEMARXENbap0C5rQWmEPsMQxbEEw+m5zZ+ApJSioiUwDl6uQhrEkCGqY39
PCHJb57yA2xUGrM6EoAEm6jCKloK9CQs7lPxULQ7P0bzo/2YArvEB+4euFjAk1VCtmrTgpsEsfyq
Sm0DxVFMdQnSk1o2xawYbQL8QVC71BQq7BaRrLth7QWst0kChpNd/2UkmN2C21CP+ySJ0pIiWeBZ
w2N7mvv7ZLazKBePD+iaW/xD7oHSUU4Pt9C24CZhBjF/8iRgBhAhBhY/rwcSvP4FUTGOC9OCc/7n
nvm9YRIK6lXi6mWWS18OikiEjKqnJgbIN04Qh1d4TUMwlSu9zdqEUdtmPxdtPfaFPso4/dxFD7+u
L84kSup98ebpobF9N8N7ykvPVTARztGHfcTT9OP+3TE47drrq+eq/+OXttnVu9s/1NqUegFumDZl
zNWKSjTP7SS8+W8gF2feMEdH4Ut039d7korfErEek7bBIy3tD/WmXu1ajzLWFUaznnL3UN8fUDZh
Pi3lj53UeT3/se3qO79KgospaTv4RJXVTXv+m3c7z2397rP85s0QGHGJYmj7+UYc/7Hr6Zi9bn1j
NeH2DsCYP+TS+J1qyttuVe/WT96grVenJX0tctXsx5Sdz6Cl/L1t1t323rt4cKEYLemrh8O94Yxc
LeGbR6kB4s1zXwNkUHpvUyevzGyl7OVXd6hWnN+rnRiRyvnXdMoRX5NZZd+Mt5/z1tQj/t97feXA
TeFrb6cM0WXt0H8i6+2BEh8cmJeJz52vw9Xj9NTtrxTn/s03KeQbt5um3l3+BQAA//8=</cx:binary>
              </cx:geoCache>
            </cx:geography>
          </cx:layoutPr>
        </cx:series>
      </cx:plotAreaRegion>
    </cx:plotArea>
    <cx:legend pos="b" align="ctr" overlay="0"/>
  </cx:chart>
</cx:chartSpace>
</file>

<file path=xl/charts/chartEx6.xml><?xml version="1.0" encoding="utf-8"?>
<cx:chartSpace xmlns:a="http://schemas.openxmlformats.org/drawingml/2006/main" xmlns:r="http://schemas.openxmlformats.org/officeDocument/2006/relationships" xmlns:cx="http://schemas.microsoft.com/office/drawing/2014/chartex">
  <cx:chartData>
    <cx:data id="0">
      <cx:strDim type="cat">
        <cx:f>_xlchart.v5.9</cx:f>
        <cx:nf>_xlchart.v5.8</cx:nf>
      </cx:strDim>
      <cx:numDim type="colorVal">
        <cx:f>_xlchart.v5.11</cx:f>
        <cx:nf>_xlchart.v5.10</cx:nf>
      </cx:numDim>
    </cx:data>
  </cx:chartData>
  <cx:chart>
    <cx:title pos="t" align="ctr" overlay="0">
      <cx:tx>
        <cx:txData>
          <cx:v>Meccanizzazione</cx:v>
        </cx:txData>
      </cx:tx>
      <cx:txPr>
        <a:bodyPr spcFirstLastPara="1" vertOverflow="ellipsis" horzOverflow="overflow" wrap="square" lIns="0" tIns="0" rIns="0" bIns="0" anchor="ctr" anchorCtr="1"/>
        <a:lstStyle/>
        <a:p>
          <a:pPr algn="ctr" rtl="0">
            <a:defRPr/>
          </a:pPr>
          <a:r>
            <a:rPr lang="it-IT" sz="1400" b="0" i="0" u="none" strike="noStrike" baseline="0">
              <a:solidFill>
                <a:sysClr val="windowText" lastClr="000000">
                  <a:lumMod val="65000"/>
                  <a:lumOff val="35000"/>
                </a:sysClr>
              </a:solidFill>
              <a:latin typeface="Aptos Narrow" panose="02110004020202020204"/>
            </a:rPr>
            <a:t>Meccanizzazione</a:t>
          </a:r>
        </a:p>
      </cx:txPr>
    </cx:title>
    <cx:plotArea>
      <cx:plotAreaRegion>
        <cx:series layoutId="regionMap" uniqueId="{2E4B5133-39D3-4C80-948E-620C6FA9C6C4}">
          <cx:tx>
            <cx:txData>
              <cx:f>_xlchart.v5.10</cx:f>
              <cx:v>Fin PNRR</cx:v>
            </cx:txData>
          </cx:tx>
          <cx:dataLabels>
            <cx:visibility seriesName="0" categoryName="0" value="1"/>
          </cx:dataLabels>
          <cx:dataId val="0"/>
          <cx:layoutPr>
            <cx:geography cultureLanguage="it-IT" cultureRegion="IT" attribution="Con tecnologia Bing">
              <cx:geoCache provider="{E9337A44-BEBE-4D9F-B70C-5C5E7DAFC167}">
                <cx:binary>1HxZk9Q6t+VfIXi5L+06kmVJ9hf3uxHIdg41V1ED8OIoikKWLFu25PnX9044cKAu53Rcmo5oEqKo
tFIetPa01lbyn4/zvx7N04N7Mdem8f96nP/9suz79l9//OEfy6f6wR/V6tFZbz/2R4+2/sN+/Kge
n/744B4m1cg/QoSjPx7LB9c/zS//6z/hbPLJntrHh17Z5mp4csv1kx9M7/9h7IdDLx4+1KrJlO+d
euzxv1++Ete3795dvHzx1PSqX26W9unfL7/70MsXfzw/1X+77AsDd9YPH2BuFB6FIY8SEsbJp1f8
8oWxjfxzGJOjmEZJQuIQfXrhL5c+f6hh+qv3blhX++Xgj+7n0908fPjgnryH5/n07zcTv7v5T8eP
Xr54tEPTH1ZNwgL+++W+fzDq4eUL5W36eSS1h5vf33x62j++X/D/+s9nB+D5nx35BpPni/V/Gvpv
kJy+erf/lYDgoyRGjHGMPgOSfA9IeMQZi3mMyZdF/4zE6cOqfgKHP6c9QwGO/mYopK/OLl+d7199
WZQfWeL/0DPQUcwQjVEUfY9AdBRHEaIheeYL6UPdPjQHO/175/yxM/w18xkOh4HfDohTCFK/EgiS
HCHGweaT5HMMAsv/NkSxIxJxRgGRrw7zGYDPjpE+mIf37udg+TLzv8FifjNUxKvX+9N9+urm1zoI
ZAaaUBb9DS4oxhGBYPbFIz4DIh68MgqS4094yrdzn4ECQ78ZKPkZYPIquL44e7U9/5XAREcQnWIS
hX95xLcOg49QhBElnH8PTF4DLg8vrm39IJufAOf5/GcA5fURnPo3w+h0v739pdEsio4iQiCgEfw1
XH0DTnyURDFBEOu+x+ZUyeGngtjXic/QgOO/GRSb6/3t6T64y8/zd/tXL7aHd7/Sa9gRZgRe8Z+V
MHjHN8BAJYyimMYspt8js3FqMCq4e2qeVvCe7eHdTzjP35zmGWobd3R3tP3NgDu9OBOvrrNfChY9
YiE4ESJ/8pLwO7ASKJITzFhCP2cm9CzSndr6/YP78DM4fTP1GTaHkd8MmbNX1+ku/2LPv6BmJlCL
UUTogTN+en0HC/gQjkKgmiH9OvxtqXb24IBu/9Pt/Lh+/jLvGSCHw78bIBen+9e/EhB8xOIohL/4
syfg7wGBSiGBWoFxoP3fIWGN8j+DxJ/zniNhf7eC+XKfn12c3/xKKCjQGCApCLPPxv99fuFHCZRr
IcbxnyHrGb+/VE+1bfqfwOSvmc9QOQz8Zv5xebv9tUkfgdoC9Rg4yWdQnslf7IjhJEowhYLs8Hrm
JpeD/Klk/2Xec0DgdL8ZIK8hsee/lr2gIxRTELi+6F/fQwJiACEYAyJ/+smzQvk15PWnn6Ivf818
Bsth4HeDZZ8euOWXoP5/n9kJP6IxBxWG0ucZBFOKOXkWrl6rxwOZ/Kcb+HEu/zrxOQjqd8vlNxev
01e/lNeTo+ggt8Toh9QR4yNMaJwg0GQ+v76s/mfd5cb6x4ef4fVfJz6D5HD8N/OLm+v8/GZ/fhG8
Or25ePEq229/ZYZnR1GEIx7zZwolPgpjHCfkcPzbKuvGHd41Nnhlevvi1QclfyK9//Akz5FyR6/g
z+/VWLk9+7U6MrS6EgZiJUbfk0UcHkWgLDNGn8FzW/+cbvxl3jMQDod/MwjuXp2e5i+y/3h18fqX
Ksf0iBMUQt4gn5P49/7Cj0jMEg4/flwK3z0Y8/Tiw3+8sv5nNORn05+hdHf04bfzlIMkdvMre5Cg
rlCCOSU/rooxdMBoHCGg+p9eQCq/DWsHKaz/iV7kl3nPEXlq/j93m79pV39ek8+113cf+Z/26Ano
+ZRSBEv+Zb2/VSZDEC4Px78wx2dwfOme//3t/LgS+zLvu1v/f92M//tG/dddDBl0jvJP2x++6dX/
8+inB4Q9Gc+m/mm1P6yOP6/W/sO/X4KYBVT9666Kwzm+M/fnDca/5jw9+P7fLzE/ChGlSRwDb+GM
UyA009OnEfAzgiIGuy/CELwJqExjXV/Ctgx0UMpowjHQ05iBZPbyhbfDYQgq8QRH7IA25iiG8a9b
Ti6tWaRtvq7Fn+9fNEN9aVXTe3gYDGdqP3/ucKMcLhyCL0c8oiSOOKXQrWsfH65hXwt8HP8vszLS
h6xHop9p+RgUMkiRW4qUGBsOaTnL9+O6dKIe1ubaxTpMaxmwlI1E3ftCP5bd6vN+lcPJWhXdnsuy
OI/kRO67qKmvo75zx2gp6Y2KV51Oc8KbtAz1kJU4bDasmppZ6Irj9w5P3bZY1Yl3cjnjJYq7vGwb
VW5CMsTnxMQuY7ob38RWm/tpVFxvoprYIl3IoFdR84keB0GsP0jaTqempeEo7NSvl2EQRGd9E6hO
WK34qeM+EBNr0MM8dHLXxjM/LYqQnFeLT576Zhy3icdYzBZGV+q6rY3QmLtEqQ3ifZcl60IvxhGx
TMPPrIz5lDYV66UYo5ZcJTWOclerBxp5dKXKRKcNd+N83LZQOm51WdImN35YM70UQSLwOpmnsgj6
i4bOZGeUQZulKaY8JuaKl0MjllkOIhjrSIykpmdYyXa3tExn9RCrrI1xLZjBo+hZ+KYa1zOwnHfT
Go75EvfXTUPeTHVc7XhbtJmXU3TOrWHpWi7njA59PvbmmHB3ChcZ87hZ+K4w2OVtXI93Nu5DgZHB
ua3KGxSwXuCpJRfdEo572Up+uqpx3JfcF5nH0yzmeTgfGvduYb3K7Nyvgrd6TWvL8UZN0ZgbN9nb
cIrtLdachyIxdE6lCsnFjOBMdiJw4hXQUD7AGwe7MDZjMY171ROyG8zAmtQwmmR+FdFafECF0U9r
50Zh5hhdeTa3exkXkRWwXQY/yIFGZ3Uxy91cOrJbk5bscKX1CbbFcOcCTO7LihTZ3Ju5Fnqi7EnP
KkpSyUZ7XOuV7DpkE7iCjM5XjooTTfteUGrgPHZWNx0scWabcTGpXwsvBRlwO25szPCmLsBsUJiQ
c1cPcif5PKeFZFnR2DW1KkBprU2/tx3P58joE2Q1vYyCHr+uohu5MrgQb5Ixr+CarycUNmWKtVl7
Ib2XNo2TnqYtm5AwA+7F1FVMDHNRCTW3qSvCYws4Z0thNwmaTio3PLJK5mVApagaOYthGh8sWnJG
rBMNUdfJWG2joTwria3SVkXvkGHbIZi8mAhH8BF9s44xvgSfppfjEC77LqiirQrH8wn1switqsVi
Sy/iIY7P446rfRfVY9aZeDpB3pbbRq8uxUGAUxaabuOjZkxt3EX5VMpGKK+9QAufMhk202apF5ZL
vPQXdQ1nGUbPd2528VYhNO7XqBvTkNk3Q1vO+dDpYjsOJd/QBPksGnm3UWiuzzxB8ZslcO9jW/b7
VkMUIKUJc2oXmw4MfDoelBG0V/Jk7KtqM4x0yOPWWNFE4Z0d6a4IrE5rPqis7sJ7G9KoFbGdH6qW
JSmqB5UWOmmOwxXfU6/IntjEHw8h8ztWjGpLYtsdQ6Dzm0Bj93pB9ZTRFuGt1hbtSlrwPCRJn3Zm
KrZDguYdGIK5jgM+XdRdA1Gz0xdDCGure2ZEMQQnpS30ppj4ZeWbx7IK53SMJ5khWrbZ5MpEQDaQ
G291ch46dtNp/YEEdI+MBnef1ZT1ScEvC1YiQafgJpJ+ukVuCsRQt4yImBd3fhx9KisNDm+0FmTk
9GTxthAygvPXo2V5S5Iw57Ja0ya8DRY1iGpIPgStf9OYsNktY3WtVI/yiskPUSmd4LS/XWawv067
5jUO++bMkaASZjRzPmlbnJRT5DeLY+q+YTbZRjMr8oj2Rsim0Kkcx15oryKwXdZnoTL72WiXtQRf
E4OjjJQhzmPWMCeSLrS32ukSot2WchWIJqjugkRWmTWFu5A935o+fk+rmaXN0tc5MeHbYebJ0xS3
csdLZ7ZsZdHOxsMkqsjSG9Qk9a4pKN60DSlS6sNhT8IuSCWGrYtimhw/naphOFNh5E+aNhm1KKJh
2RE5B1Oqm9VdmDEIbo2k457isj2e41bd8GYa73gd2VsXdMso3FhV9zpObCsSy9+2/Rqc1Gs4nOqy
XbZtILGAW0RibuS7YKyCs+UQ16YKLr9YUu4Ki+PrgPs6P5QPqQnxjQ/lxyTA+MH7oM4mHPt72KQg
3xMIhKXwQ6FWoQfKK4FVydJWx+MOoyrZdHEl2kIOWjSDRSnvwvgKhxYC/2JhlWRIc46iLnVtibNE
T7Wop4lkXTtBuO683KE1CGvhk6raaaudmLhEEF5Xesp6xzYWVuY4mex2IBU/S5oxyNdlNad1W/Xn
c8GiY8VUilFj0wg8+Arux+QQWE2+GCKPedGum6aGQLt0w7g3C/zmVwWhsosg5g5RgAHKqb71Slph
+RRtB6Y92FIMRUjCK7ZDbFnPDSv6rGMuzPHCxUjbehNaqFK6ss8qV50EfOUnlnJ2SobVRSlFI94M
DONNFCaVWJto7xAiaSJNs63aaczZtFAkIpTcQaQEg2xGqlNdgPFOVRK8cVWoRbTM560rW+ENBKJg
pg8qKra1M2/pxMj5kFB7LGew/HLC5IIw3GdSmkg0IaQX4uJyY2I27r0MCBj8XFy7CBdW+GblN6VB
5LxR8FiDj6bLYF7pJmJlkDW8LrK2Biv+dnftd7Xlo20Xp2T5547mr2//68bW8PfTdtu/Dh42RP/1
7uzLTup//NT2yR5US//8Qwd+8PVcf23sPRTlX3f5PqvyP++9/hsK8I+D3/GD72jQF8J7KKGhZfdP
9OALjfqLUHya8Cc3iEF74gnwOvZpEyMDaeozNzh0nijjCQcLQWBXGDjIF3LAj0DjDREPYXsdsBMG
vOELOaBHsH0IJGCGgFUQmvyPyAFc4ltqAJ1KAnoZhR2wCBqXPAJi+S01sLTu1j6JQ1GqfjrRHD2w
ZMKp6UMopULt0xJi2Nk3i/MDQoJxCB2F7y4LG9I5BSEVGtNhiMMD9/n2smFUV2DHwEjaovfrbTvF
utnXQdzyLIFMO2SQmjQ7tcXStudax5ZfrFOBKQTpqOlOdBNQd0yK0LgNGV1M8sJzDCkSrWrdR8UE
tS2s7QcsQ1xkupLOpBaSpt1owxf0NjYWkV2buK49Rl7VNqNEt03Ou3HOqqoqyElb1V4J3YbtvZTD
8iEYNenS1SOVyQolnSi4H9+MlS7HzRSpNUzDpJzcpV5Q+5ppXRXZOLUrO8YJ62tBvSnI3qxJ9IYG
wyq3QczKBW5tniDuQgjnJPcJgWdotMKhgEpv1CmhOCClSJZq0ulcLWrJ8OoUPynHkTmT9dy4SoTO
RdO+L+q5vvaJKsLMyjHZ1ngYrnSJ8UUoZVymCDZ5vq1rdBF0c+mzYJXTWat8sykdG5lgZOJv6qb2
kaDWR/YSig9bb4yB8P3aE7KQvJ/IYE7RWqBQxEzPeotLXL2dcMPuZxQUeQOlCATOtm7fxm3sLlAT
T+8hNikP9XQVFxnkIHhQO6mkTTFfwvo9sr6e8qij8NCGlKUWcRDiOO2DOsQ7VAVw3JEyyYagbqlQ
Haq4WBc5yRQI3euxqDjdkMaQNi2Y7HPZRn2+DpMhnQiqpBsu1bKM42tfx3DNgtXdW0RtmbJuWZqU
eBJVQs58Pdaqt+cV5M7oOLY1ZOzIYrXRUDc1+XKgwajuu1jMqqMqrwITsu1M+tal3bpGqBVL3VRu
u46hWct0jVdSXDgdjNOHmLgZk+Mk6aA6EJFcUXu8oKG2mz7yQ50OndL+ska2fYtGDb9WQQTYj1EH
hVKvTKiAdXJl7QVceun0xhVFU+UBTwoH1SEm1WVHhr7aFks9t00azk2pt31PwL4wrZG/mjsXyFZA
OdwMUzaFIZkuUTc0+rZuw9KcUjB7sEJWHT4tLPIDgarx88F4xWrczUmoq6xECZy5WGfOq8xVMfMk
Na2M1xUoY0HHNVNJI4c9rQrO3kUykEu2yJr5TcshLd27roRVW8sRrJmotX07qpGRPOim2ollGuCp
G+JhULZtfNUcpAEBlKDzbxc6R01WMGUz8BRLsynmPVCCRSZN2owRzA8G16Ot5TOubkfjwFVQOy86
jQZr9B3vS1ddTixq6xv4Sk/tD/Qd4kbvodWT6wSYf6aharhRURcAp1m0XrJuITF/DFmieYadcWhb
eMs+9D5QH43DyXUf2pa+LZv4UFlZ3G8oxsdVhd0mkGt8R3QE5dVEPXC9TvFzO2B01i1mV8padEiJ
GYVhWnZOZ+G4REJjvlWe7004QAEgC90KzIbNKuktWapxRyVgBeqFIJ2RaT8O/DKR1lx2FAXpUMcK
Cbaq+YRUuLgb13hweRUGil+xsLlpSP2xs8XUA3OY6RaZHu+HdWwS0agBll+R8xKisUm7JJpeNxgi
oVGh/RDWBRbVjNiVsfWumpXbcEnvR50o0TRllA0rvmtj+1QD0Ge8A/WkjPAumCe/Xbq22PNmeN/0
9QWBb2LkYT+VGSqC14FOtJg8X7LkgEwC+lMfxN2xW5KsC+bbSfXbtkflxpeqTGM18bPRFz3Yw7gd
XCGAjOAcRBwl2GDPedNAZI1j3gLpleo80eVdXJNcReuaGhn2ObdxISqt2jdYYpJW1V0TLScxbJxK
EZbHwxpvGSq74565zLEq2i9JtzGuOF3DOBZRBMkAysITab3ZSLzW26gwYCGkPyG9gQA26GvIXlPm
LLirjOrjsIUQqtd4A2GK3q98uSGGxWJAsvvI/bCjfBmEsisIU+O7dg1s6poDb+qiXoSMWYGrKU6T
xDkhB7IdFBNrEmcESlYZkg/wZa99gM2uAV1FtL5e3hYV6I5pUQIs5YSQGFGzaXFwGmp5QxK9gVy/
CpcsWqyz6xdRxHUXZYvSZZVOazls0Ejiqw4lARWk784iyY5l1STnQ0GvUDtOaVmD9RTJcD+O/Arp
EsikV6d9Qndj3HiRVPI8VAWE6jmpUxnprWwXnZMKZARMlzcQOqcU0Wrj+qabr6iHpBRUjdoHbfJe
j36eRNQr3aTRyNAqEMRCAX40XSXxjAWGOJPTyVxhtwY6kz3qhOt9P6ZzvDQPIANCGApaXgdZOwN3
UCstjAA5sctbZqbtiBu6mxqmbxdUTDXcpIxhkd2klIiYfJMsqwQvWD3ocHhQbVaGQ3Xsirm9aXqO
H5Kulu+SoG1BGeUuqYBFtKcQJZYL59sGGCeN3/C4wcfRWjUPZeEdyEPlsmZDras+X1pYrdnJTHJa
7SSrilo4TVoNukYY3/h2CLQo9QRMoVijIPdTYvMCcsNZKSsDcVCuwP7n0b+dyx7vHCr5u5aFXW5h
v95VBZUipIRqHDdsXtjFgJMHRDuTxzKIiOiUNdUWY2kZsOGkx6dJD9NAxJHAMevDtz8Ej8d227Jx
EFM/sFSuQXnRYTl/TDoVZom1VZfaJVD3NG7XtAoLzdLO2UpmA6YeCZCGQ5VHBWFj5llRliJEZgHA
oXy7R6CCnddKTgMICSD8bhpUoStZ9/OUBaiBhw6nIsik9sF5vZYMyqvW8e0wNkT40ZUXdYD9tggn
/j5BY7Vb0YSO46riacIlyZ3v+8zIUpuUzfUCKVDPrQCZtYMwyzqoJhJ6xVvqQWgdVpIxH1TdGQ4T
lZoSdCRhK99uqKu61123rLsQjs5pDCR7j9QcZi32FWR4KcdHHNNlS7zGb7oWEwPRzxhQR6K57ERj
hnInrY7e+IGBqFcPfbiRY5B4UXcK3fEp2XYJ1ULVXb8rIlfvUY1mLVwA4cX6gqYUxNszrDt+LMPa
vgbh+l5B4sm8H7ERaPS7amibcxXFKO0btvUQArdUhlWYgc6Cb5wvwhzSaZN2RdOmazdP2wRjcqVM
pHYRxMpd34V6r4g1mwKKdIh8igpQmv0J7wK3bQaSQGFjxn3vQJcmqmJXIIGvV4MDjaSRHTvpKf04
o9nsW3OIt108FgMIlM7muuY2AUFD4jNdDeiYgQR+XoKIU2dBohXKZVHXj13sQbfQfmz2cTI25+uc
bAbrii2vXFOl5Tp4cG3SV/y6DxxUU5KB8oeDtc+gMxC8X4wv3yDnHZCTpDV7jklS7PiIk2xuTSyS
oDbp6pg98bxG6dxO5ROkTw+SSt9PWz7N7hj6Fe44hu3lKZmmSNQLna4g9AxKQL6h2xK1C9S4pRt2
Kx7NdgzWIU5br1zWE65F5dV8XJgq2Ohw7W9BuA7GtNLBstMe6ZNe6n5ThxN5mwCpsU+RLRhKw54l
w8nI1v6i8sl0BwJhFG3amoF0YKKgHcXCi/51PHbxGXEcQ+lixmtgj6gUK0iFW1SAYFfGM8gc3gwQ
ppdotY0wyM83E8LjeFBly4+sRmDSul7Cd5JjmnrHZJWiJSGgmLh22gyBwSodJ5Rs20bGg2BzHGdj
V1dpR8blfTuFrd4kVTmWqWPhfMGmICbHlYyV27GemknMWlp+4ld6Zfq1pGKuEuu2bnT8uMSkvoG2
c5SWpgaVtCLzcVMbLbyNdW64fmy7HnfZ2uPxlNokCFK4VHcVzMt0rGlTiMQRk4eqb0SFKhkIIye8
WSNfVCkZIajboMNWhGrRSzoUo4zyESobeVEC/FJMLYvTRQMlFzQsK0GirlbbcOBhVoBl7ginD360
y7Vivak206Q9he9n8z6N+tacTUUT7HuI1KdDOZTpMKo7UFEV9L4afBLXKz0flcPCQdTcJnEXbsaB
FmcRRPELOjUg9MYqgJwv1S2dugbUtLXM7RKWZyPQ6cxrEj3Gw9reU4b86ezMeBUUqNo2Nr7VxHR7
tJDqlNK6uXVz5zdrO6u8R9Jvg6ixuyIMndxADGqzqhk6I2rEWtHG4XRW9SGk6CVBNrdKQVG/gjUP
h8ZV1M3X6zizLW0QlBjKdqXLSlP44YQCeczLpRszEmHcCgXJfjuH3bhHzUj6UwRdq81B2TiOG9ZX
KbhMsOvqyYI2BX09+J4Ta+GiCorBNmmtSslg6R3zoEkWDXBsLcFrB9qHkMQPXcSJ4EoUBh646rG8
LGbGNjV8y+3MdA2/k8WyftRJwJ3oEVovauQugCz6BJTzwueJGaMUdEHog1XQl0jnPhiSk0JDWQht
K4tO4hi0dKTjCNBqVeqUW697p2nWg5yWbM0UVJeM2zERQQTCd4r6FgKYpIkkAr7NVR4PZrJz6vi8
5mGn+3QqjPrQ2XXJ6yFqN0upIreZ6qDsN03HCHQ2aHgwSKCUJxOfeCBaoJGnQd/w/eLrQnTMjGlr
weUjaA+/Z8tAXy/Tsh4b71kl0OALMaohWnK06DAUEsiEEqWLR5lD76DK5pDIeyKr7i01sheNi8g1
JkOX00UW+zDm6rhpEQGD9Ka+GSaPk5Q1c7Ska2WTjxRC0Q1C/KmWM2TdUUK9W4Z+JCkgn1DhQS64
X2TslAh1Sx4d6nlGekhwUAYY4JpzOQMX7av2pFzDau+dGjeBK7taVCaWedchmQZKqwlaVr3dwJXL
tFK4zsK+kCJyA8kCOnhoJNN67ycHkuc69ztQwe0idAI14N4Qo25qtlTnIJZ2YgQxHNY8PuEAxnGh
XbXpyDLjvGDV4IHhOCgPHKr0B+ON34xmUORxAW35wdRBDXAu/D38xwrQjKVtu9VNY/cIOrsgYidO
Y+GrSi2QgeV01buC18KUvJ73w4jp65VP4bhroWtx348AdWoheoHejwIlgC8fBHQooU6qpUNms5o+
QdlQqWobdmWn0qWv1JUOgfTkRRWydwZLM6SgytRlFq6tl1osujc7HlYr3sD/JcHfT208dacVnVae
xss6k33py+bBNEv3gIJ6vZ3RsFbQpw4SB84D1ahAbRm4sylqFplCE6GOTqpqmTa1jsv7krVQ8kDm
ROvOQZ35EUoyD+bJy9CKQAXqLPRIDhmh4FgzqfFb0J+QFD2d5AlXpLjvan4DWRtBvpi8/TANHJVp
2yQdBXta/EMVJeHxVDZAuItPChY1I/xeo7Z5hGwwlvspCPgV7JMY2wxipLtV1aD/N3vn1mSnjm3p
P9RUAJJAPDaw7nl3ptPpFyJz2+YqgZBAgl/fA3tXlZ37lCsqOuKcfuiXjF1ZzsVaXKQ5x/jGXNCo
KtJAsIeoclzBE4yZqYf57PEVCEDg28faePGuFmxE1ZgE1fM08O7cdIEI4HOy8tUMPaQD5hUBOqNi
9qAmOLjU3WkiXD7PUSjYvloD6GeeidH7twuwhl0Qa23SxJCuyl3N8VNhKYcQUVHoVEYE9WfYsthW
xqmH1lAlEmoTFxXctnBkwYBFry1VpiTz3vDXKPXZjAIjaLvhxVRecZF6KCwahqYd2h16NbwIqAQc
3yuVP++7IYaRWCy621Et6BMP9JphP8I/w5NIcPMm84onh4hGbPsUft98V5bYpo7ADyQnzstzWcpy
SZMGhuqpLpgvurS1I/boNCrE5A/w3qdgPXY6dG2dQfwb+ltRNjgZYdCs/pJWa7SKS5fMFnb8sGwO
HIkHb93Hom+9tHei1HfRCjMrWxI3vEjKcK5g/uElLC/wM2hEKC5Qpf3+iYRShxxNLumexmDB5R/N
wM3RVBP2Hq/pFrxBZxVprzVLQvUmZAyRRRTQUP8Ua6BQ4SSFpoHYM4mx7q6qxqtZLlVc9LtEENsc
fev5LgO/0Lh7V6jhxWMELxCyBqfph3pDBlTJF8+rmN5b7eMaREOJDxcRh3+T9DDMd5qVQXRY2Kog
atkxwYma2hEfycA3xk9cJ2irwyD7Wy/wcf0hpQXiokYl9EsXQ9xOy6FY+yc/nDp3j0WybA7aT2h7
7dERN2WF9ry9FoujDcsWeE7tTYClR1zNUzs9o9zX5qOMXDE+Bdpfh72Fab9tY2VhDpNPYxhrfMCr
Cb3ijYKdYN1N8v2jIsY6RScIfZ7KpDBLho1cy5tm1FhRZrwHd+Gu6hMoVwTCHCCjgmbWG+S0q6Me
H9F1FG8/DCdgG3YYSyRbWY+dgoorL1pMOo6OfqwdD9Gb8uYoYBi1Ml7FIy1mG6X/yw8rCUGNsrQ3
BYtT6S/Fii2u0cMttTLoT7zX7OX39sBGI/1MKwF4CimQKDzoYYTnELM5fvYGGluGiV8T3LUhUbfS
kTpIjZgjlyZ+PNZ7EkzCZL8/ZviXg+Jvkc6KWIDyD7HTd4YESmigWSiZ0ij2hhfoc7OfFbgbvo5o
6vJwWtmZLlqplM+eLNHtSM/bL5BWUmNbdd9Z0QxZMvts14RySqXzxX4hin1WlhvAAJVFQ6zWAVv8
YoiUaFcMf6KRN3+IVVDtk0AFZ9N7wZgnUTOK9Pef7z0Bhucy4SSinHM/BI/27pzCnx0CbB9Lis63
xr3dj6eyalWuCXN3o6X2msRWZk1fqh8DeX7M4/kvzJ6/ntgAWXhEriEikM1s+vVqKjxqcy2XNZ2b
EOVk20Un6MLV14oNaBsSeEzNv7mW25icX2+gBKUqT2KgqxEJAN39eshR1nqaBcSjUXTFzUpnqVLm
JWfXrGxIVZHwK9Gq+NZj83CWfExSKPS6zPyJa2/vmd4GaVURoHG/vwjvTC/czxjpw2O4evADeRi/
OxVSjWGrsKGnXRG6Oy6Eu2uqEUXi6DeoDX5/sO2K/vIU4WDUjyFgcthreJ5+PQnJUkR9r4MpnROB
lqrqBjJliSvp6ffHef+hgjCGkxYHUEHBOeG0/3qcZV6bBs9Uj4dTQ0/3oRB1u7Gv5imDgIG94feH
e38j43Ah7qOQwAOF0p9sfuZPKKNcglpiPerT4fvGU7sa7sKyQPo58KLFot/pZZOesDFAOl5RY+W/
fwMB/ctbwD0F2zakDKZp9OP//+kt1DasXQvnJ0VVr6bnSnert2soNRE8Rq+8Rc0BCM7T5QA/oNLt
S7F2vQdlR02Q8eLRhyTol9BJDGzDG12C9EkLGfNhZ0JwNCnhTd1khSEUPIQrZkhrButHpkpbo7NY
w/XoSGNjtMEVAKcCS3SXLn4f+sehHLwqB/GHtf+H8cJmg40WTsFWg1ICEyk0QgJVQHUL4slz+jMv
F1pfJArZ8AZWQzTkXhcty3HsjG/uOutwERPtgv4JHQU2VHgz8P9U47DpmtnHC3Pp48yDMJFi7/x6
23ptgZ/97PXtru0LdlExie/LZMFvFQOimo4AzqaUYsULDtZn207cVKgGwlngzQOhrQ+GGFxKrGvl
azm4odjXTcDPYtSQf6mJwcrwNvnmkwobOM5xjRqggI9wnkxUFM8yKTpUJlVVfVxHs97H3mKwmYYU
b4F1BXynEHp7d1WPAzb0Lp5RhBgOhgK81rJMX1lHUUX3STV5H1xDCnNa+hnbvZ5YAkliIE2Q9yuv
xb4nHK9DauhHu3BVcklpgpIqW8YKVVRLOE4U1Jn64LkG57KAXbMeARJ65mSEwwYtQGLAsftejzDV
JvXZ9dRz+5oYCKhaOucfTWB9cXGxFVFqagXRekqWQe3m768w1RQHmeDANHmvrYpTV9Z1coR79/0k
xPjQMYzuETdNjze7osYHdSbmSt8Zlwwvem0M3JnBFdCXbbKvAS4/h2TEXdP4cDMWz6qbwhgpdsXQ
FvDtPf5atO5aNxJeQiSb5SaIKNrGTjeLd/5RpTnbzD0u7ExTT80ip9AzvwV9G94vZRvQtORglvNC
yLU7o22S/27be0c3hEGEpQIlFIbbxSyKAqAXP68WSdS2AMdkCOywRk1fwjW8x2fEOsVpATgzUNVN
wydcgt8vEu8X3yCKMQTBj3H8EOXE+2oitOgPC27haHcJ1vfSg6Cc9+hu735/nPeba4AcIDBx/CQ4
JMKbv34+GE5VEkIzBMfImwsJUObj4d183U6OL3NZz8G/Wf625fznbQW0AoSzAAfmGF8HiuPXI0K/
pbNpQJNS4sUfqyQQXxufjOpYNQkTaShjtMrdiiTDpViD/pPBY/jt9x/6LztOApgmQp6LgpABCvAO
WbF4ipxoYbmuVZ3cuqWwQ1468jUBVEh2vz/WX24gHAtcPzKxARAMZGB//bjVVEo60nhN3dq3b4wV
YEtp1eEXyQx0Lx65+/KDafjPjxtFKBEoQSI9/F7i/LTHrMkSelJEMMEsd3f9guYIsl0MLC8ATELY
8kWUC+6s3x8VD+S7y4ukAAWHhLQAQclIyfvLW/Uy0kVgUZKY7tb3tT4v1B/7tF06OexCCvu7jlv3
jQG9/sI8M3dZ2HD9qitSm53HF/UlBAIY7gCJsEsLO2/JhyIB5S5m8jQATLtKHKTGtAbj8DGBCfwq
6tAHYF1wju4XUht2wHmBqljXg83Dcp4xOZJvrEyduDPCsazPQ5ssr4TNWmVe46nmCosm/B4V9W/W
FJ46rEHoToAiJL9zQYxdZKnHsv7UJ1wYk1VUIcqZRl4syCH+3vZO2K+9bICrJeCyiLg4GQhU09ck
NFgddMHX4Wz7lcbwtgAwHkG6YDGtaGOmdJy8uodFvLXvyTjg9/K75uMRlPvXAi04v6Pzglcou6GW
N77pi4c2LgO4qas1vjhPUdHwneZmALYzCYFWNNQCrymrPsR+lqx3pSYreA5OQYmsA47Uwey7VvMo
+L5eKdYXaRvvVsOX/+C+6zPAcde0g4H6pTFyE77qxL/VTBh8EPAxEIAX7N1Jw92BtR34TiIB1ARy
/tZ1hEngIHOJ/Xjhvs50jHXoSrMG8jFrqcmHcZjAzQ5ygdzoseK5rqSMwXNPydGtJfmkh9p+ZBwb
fs69iA1nryfsIseSltlSNbzeyYTrw9hst7YBBneEa8yjrAa1DxWioYZm3Nl5vOh2BRU2WHb5sVSD
psYp9uEXtlc/tJqG1lK/DCAocakSjq16QNxgPf7497BleHnxawwkuKrNyOlVDCXxk2M9yWOONMHR
LGsS5W2nvRcPZskjBd8CUYf6xfoZPEp7kYHXCwiTnoKEjerzwJaE7e2SWLPvEleIzF+nqbhuJNTg
/SiMVjvQF0Jc11Yvc9Y5ZFZzBrLGy8D74Wb+wZ2s44K3LKUph0MkOOTjbsGOBi16ALc94hkRsMO2
i9uMNVkRBRj75NIvzh1+/+T/9blHGNDHYBIQgCBa33dpEiBcYlyj0jKB+JFCR2y9+94Mq3z7fqA/
M11/9oM/0kk/M5w/I53/VwTp/xwc+ktk8Wc4FBYH9uV/HR77eaDhPwnRH3/1JyIaYQ4pmhnMhmER
lnuKOuUf8TFCtklLMSwW4CtYj/9OiG6jALZxmWgnGbbjbVTp3wnR5G9868SSwEe/jzGzyX8SH8OY
zXebAqbZoHFP0FHHHMMJ3rd4KJU4nWbYaRO8lCzeQgu+N3UPkL/dsfYJvNkt3AAumuOhnv0j3aIP
UEBsXmxxiGYLRjTOKaDcqIIRRdPHsejMGYsOORUeecY+IM/tsNRZM8CS1fH6Kr9nMDqkMbotlpFs
AY2SR8e4Zh9h+sL+m7xpZ7c4R7QFO7TtYIaJod53LuwzgJHhTm1REA0/4QQv7I27OvmkbCyuGSz/
fbSFSMahj/cFVSCylXS7Qo6fQLrPIDw4mOstiCKMj7TUNM7gFBBTWQyNdlZNdr9uIZZqi7PYrpGp
3CIuXOgZxgpiL/4WgEG4aMzaca4O9di5y7AFZbRumlO8hWdgeOg02AI18xatqZCxgdtQHH3wfTqf
Jm9+liPjaL6awjuzmt7ytfRPBTM0bxQiVZEDFZbBUWofxinkJPXxwa7jMVoXwOtx/7x0kc5sFZ8S
LP+mGD/Bmaz0AFNP3pXA7vVIL5GaP/i1gSBNNPItBaxaxXZQ/B+WtT/JBmG+Ogw+FmQ9zGoFzgHX
zyJQIiYSIXkEVzpsQMJHjAP+C9pzI+ZPoafDrJc1YCGQpmlES5X2fc1h/NlDBBQFsGmUoxthGZzq
/o1r+wns5hducMtAmvcOA26PA60LeztV1ba3JnTfLjN7iIqJ50u7PhteXAhoxmUky447GsJzYA+a
dI98jnELOUtUXlQtELiJH9UwbGyhPGjktC5RHYZQ6OWXtamPS+dHZ5FI0ufKRzINLXcDBpiVOTyo
OC1bMFJsYalf64yG3SNguesCbn2qDK59WxbXQDq2fovdNcBvEBbjF83oeXJdtOs7+Qfv5YEmZZ3B
Hf4SzuMpXKYj9vhLvZCvfPFeyErPxTzduDrsLkvfjhnHTPLN3D94en2Frwb/X3USxUJ5XTbhdR/T
s0V4Iu2szP1m9lCu9Q9+THJOPVjWCKikUTi+YSwFchiBd+Bt9GIb+ZpU3efWqKu+Sj7ywr6yeqbX
yJu1cMXEVd/HNyJsRVqbJAAjEzz7fv2V8+EqQKsuk7bb81KoCoASByi5qPqqVNURvPR8LBY4rxNf
lh0dQnLwm6GE2FHHCKFVERcsNUbjhXH/IqEmEgCFxXqRMHlPBKgOOL24y+o4ultsYg9T69BD+94K
Q7cCRDzOWQGHCgUbDe9qyYF2UrAYabnGXW6pexVeqVNQzV84X5Aa8WDnFk68QGlXWYs2Jluw9Z0A
dJFsocWTIiFNg6ExfcoXnNyqjS38ldiwb8QHFTwy6h9AcCf3raiCrJ0goKcGsg6SjuVR0ChO425O
2drYrF2FzHWxsSkh1iJVw0lVDLQtCA2EcFQIXYqI3EWQQ3w4yGS+AmkG1AyxMwRImh53GBacxc7d
RQW2zhdlyxOq3ifUwOWOzhSAoiebVHXBM1rV6Fl37GqaJhjUlUiHcWQngO1haoPipVb0K4nWR9cp
tx8VzwuDLr9dU17Ud6pDoJIZfL5+8/yGuKbpEHqPfRs9r6w8IL17q1t+A39p5xfTntsoA1x1Pcrk
JSxjtM9Fg5psKd94rF46VNs7I4aP7erxnTdPQ26K4jNJ5OdippeZYMENPJrPwQqvP2EunTtk8qgQ
oDpqpep8nfoqRyCu2jPadreA5MJDORsvFTpE0IyO5BOv6DUVao9cYpsnsE+uFihh+Zq0wKWGEf11
36LZndr+IamXKdPlut60TsHUDwtNsxIl3Y0xKCIdsqI4C2WSz2ighGgmrGQMcaZhzIOpmHazvoul
qs89cogpr5EQ0iIZHpdev/mgt41z4TWcSjiIC/s4eHUJANqbd5Z196irbcbRBKB6cvZUDOWXJUF4
DkZSdB9APsvmwHqXKOpeGq+fj6WugWxAXARr5L2Aw+v384jUEa1Q1pIVMdvYXi8l2phELQ9Y6h9c
jAdCW/2hYmWULQV7BCZ7uzQWjIDWUBmkOISGPUKFPFeT1oe5jKJs7PzpgOriYqgHyiAZjp5cniuv
92+5iB7GjX5ZGxin3KiHSbs+r4v5Jlatn7UF7tDJI58H0Q55sYzdCVcz02hZnxrILsc4XiH1zHW9
WwrqUhARoCiT8nXlC8m7BZKmGebuxIBNoVsjn1ZYuVmzQgedl+HABKIceiq/RMsAChE6FFAAdiW1
V6W805/aAPjeQrB3rNoVOTfJkhreP6+V/exXYJcQzHU5APn9KqPpZLEKeTG7RvN2Xwf86LA6I+rY
5PPYdikpZJAhrfu1nnsEPSb5sYz40zyy+7VbmlvCgCbXzXjS/QIuAamDGxO3DwhpALgN8CAzNt94
nlMf6roEZVf635DaeGKAhO81Sa6Dtv7CCPY0Os8dLsUqcimXP1QDOUTFEULDIT3yimQzUQdE/z4g
aFwdmw5vT/mwt73CNbeAJ4E8hsPbXKIrSbyapK0YsEjFw3iBo/RHJVd10v6UZF0MELONB5t50dBn
jFYVoukjyJttj5FBiy+bWNijSdAjTg0v0zjCWa2KYc6tCPei3DaHKBZ7pqIHDcoTHQlw/j4sLJAq
dwAwniMKbQ9oRxCQBfCNVB7U5ogvEADW/qoq/Pou4is/u7LEXVIQ9Jnh0qh9a+vuHMV6XzFR3oIV
BGViSgT3PdshreGbx2bsn53s/qDRtnyXDK78RhGFySEU88En9mAULlnpwtQLw4eiDq+I37z2s/+8
JsGGyencJvRZdabMw378KOsID6J5dC377OHrPc5S0Rqt8HBqavlmodTO8D3TqVuyoDZDjq/CeNTr
h0BdYIPLA0qCa8LB/Sj11NkuyU3taSCbrriILbFKKILDw4p/FXVEfli3ZKus7RNFvBUPZPOlhta1
c4jB4gs45LFAMLZBQLbYkrIifAJ3t4JQbciu29K0yPIkqdsStiNro4trBSibWZgUBa/OYkRysaAi
nLtuOV04o/YJ4N3jNHVYKbY077TlepFQ1TuKqG9tyi8BulX0ExwpQKSBAcom6bolhEdvI4231HCD
+HBi47tyyxMnCBbXW8LYgC1I7VRh4gwam/+27u6XNvH/vXzgv2wB0RX9rgP832+/fIXK9+kh21/8
2f3Rv0FmiEMYdmGEWR3o8f5s/jCPOgCcCxscdBo6PLSFf+/+QrR4iQ9BkhCEw+BZ/6P7o5gHCysb
v4XIGmNWXPQfdX8+XulXxTfClEa0gIwTBBX8966lhS7Xe7GhaWGoOrVR/7A28YUageEQht6haoBb
IDQ5ADyweR+P7hQbiTkWfQsyTsAmeVy8CcrCxvQrWZojdOrpMJVRCaoE9DJm4kwHJQzPulm/VUS0
aR9FOl1WAtKx6ZH7geC848FId23SqIPlZZJyTO3IJ9u/6B7lPl8RUuGd83dxiISTaK+3WSRL4vkH
CNVFjs7xppjcqVnxp9OI57a2ww0ArcMqdX3S8LT2ayzWsxl1nEV9+BBEozzEJfNP8YD6DVFrhLta
pI2QLmxyr78Xa3AC1WUzVzpkTFYUhXXrmaxetx+DuRYqSUca5QQkInYnAJbPSsv24IkRlS9Ca8W8
nwf2UBQDqkucwmxiwV0gvDR02GgapUdUCXo+eKYysGa8IOd+91jBfjs5Tr/6ZNj7rkKh6p4ch88S
enOZroOQWSmKMp97/7OZ1yq1zbaLhdOHBO5/BvS23JVivjdIF2cM2fA7XzMgCkW0WbbLPeJ8/b5y
YB75AA6s4Au77ucKlV41qZwOWJuQy/my0Ojz2CTXc9dKDgSUjRh9URlxKeZ23S1t/cgI4pwBxXgA
M7Vdrp34MK26zYt5uUi39GntB2sqhSVpXVHkuPqB386yVrdloTArwhBkkCD3v6AWWk+2GNus9W1w
UNX6RcsyuYqY99XOy1eCbXHpmZ9yHeK+iee7ajCgwxGxPci5bwCwhuaAtPRz6ML2zEbxbe0ZYFpn
azTpXr+TrHkcOL+Cf/tHxepvIaIhLJSfTGTA2tfHaGHnMEFs0PnspmP+pSP1zTgvd5NVGkNZnI+J
OtUObmPmXPEFV9PLvIRXO7Tu5COwFQ9jV+LzgIcF75K16hDMyBYhdWe+1myZH0DP85uhb9Y9RqNS
SH/NDTpp1LbB4h1auzEnKvHupIlwBa3WJ4BoKl26i7904lhpnZHmFUNvOK3PJak+dxXg32Hm+jQL
dozG+WYc+M3MFVqRPnrtQmZvQGrFBwcIGty8XFG+tiLiQboE7U2MKE874XEYyFUwrallPaJXUzRG
abCo4LaKdNUhlRieYUu+gd2tjgsEkT9QKPCrcJYWou/Y3RXIk6l0pUNZ4tIBSrdNjRIbHycbcXE/
Jsx7bb3WP25TbtI6os2er77CvBHw4QPmBMAl9kEWQJyGMwtQriHTyW/abyacq8vA1l2EW+go2fyo
K6jJFCKCj+LxVvUE2Z9wxCmi8qVp1Ii8lgem/Czoss0reFkderpl9d1hjLi7GbVe9wVRiP5Nus8F
if5wsCxDJJKMfjCAKHZIzFQ3oV/AOHCJd+iW+XrbQaXk9xqz8NKeoHcZKqj0dK36PTrW8K4kqKFK
PqgczpjJuEG9vzXlfdAkqcXb6Mde5T5Bpg+Pmc2pLjGPgaBEa6WLsKL1TepjTgyQx+mGw1O8SSrY
rYuHCCS+tGvK5rmasF7gT4FhfmtIafKZWLmfaTVngM0/FYkFH4jyA9Q/cJeRCO9AA44n3K/ukgCl
Qkee+Wj9PJ4JgrTJtc9R80xDB2N7VvbG0Lg9DpNFrATY8bGYg+fax0QcW7P9Wvvb0ldijAblDz7c
1h2YiA+Q11F4FKjcbYBUg5tIs9euRcYoVJit5PqvFZRo2FjanebSj8CmWZOLBkV0RQgg9qa/+MO4
7JVXvCA42exA4wAWatcvfLVP4cK6rNTQvnQQl3mRjDEKbOTGrI93DsQ0SyrZn5VH7ikbsJvQZDoU
FAUqmn8/0yoI90VPykwszUNLrbkFAIxJMdRv7yVLwEcN7JEbelEoTFNbF+eu7Jesqm8tP1Qwp/Zg
CC6glL+6Ak2c4PICQx7jiEb/GxIl5tlTnGCky2C/9iN8ncJgxIOM5VtQ8CDvkF/qMzi19Gn0LDkt
NiwzmB6dzgyfA6SWgamncTPwg2kJbqFE/iErFj1HHiKRcOORER1RBrt+lcfAi158NLlgUZpHGYfs
EjtkSiqUpodhgaQFLRQezgpxMByHKO8YQR5zmI8G83oOC3WIS0zqPKjyToCOPo/ITE5sCHedZ+8q
hqj1wu2SV4uNjyAGoAX6+Ag49XoPu2vK4G2MQDHTls8ccHN50P2oPgjqMJWowrYmkma9LgOH4ThR
uy8a2RxpKBBnSobqHq0OP2l8Fxokiuo28gJ3bHGDHBFqQRRmXPnl+11Yt+M1gl/6GNXos4NIiQfX
Rp8SomzK4MDiTptDYL/uKcSoqyJE1/jnHcLr09Qmy81SiI9tTR/w5oBtT+EDPPIqB9hx41aYHcbV
gJIpWgY9YK6OFs+6tUBMAwXTkXnxJ7yVGYszbT8G7eiBAyn2IfdJrmnxmiTYpoueAnArEHPy4bfl
UbL6t9ZYICCY4vQ4Vcw7+z1H2Cy2Y04E0pFhuT7YBDOtbGB4ColbwMPHJJ54as1VUPqfq8TNe59v
yP/SARmj9m3RuMkM9t6Hasau3dAqztseUBGdy+dKIonpU1QS0EQ+TzzyHsBKTbel9fKKIUjq+iAr
MZ4lm8oRw40Q5zSj+NzEg0C51UEDa8Ujxmj1WeC76VADlN4p297HxiKaKsryay/k1Srr27IpMVmM
Y4kvvI+zw+IEXBLYU1MGGPWyhIemaD8yXeFOHiuJQSszpM42iPZ0ttMeeXp3ZUOnjrA7yJljpMq+
GKQ6NxupsuoZz+ukISgCwM/XKsGQqbof92XitykDVbFbBO1w0xavAuTUQWN6UrpOCBB2iGPc9Wr2
cmITqJICG5E1Q1Y6oLgRhcTTkfBTtyCpgKbu0bQTxqyFeE6Wtn+Z/XbdxCd346mWHDxM4UkHn32u
q14h7L9F2ySKMOPb6IzlrM97zKFFQKGFQhSaN5dobLf/v5f6199o+U9jjIEn/F0z9c9v0nv/N3+2
U+xv2DwwPhtTmgP4AgG8zn/0UzFDK+Pju7E48Ab+Uz8V/I35DD1YBFwHzdPP81aSv6H/wR9QvCZw
E7Rafx8084vdiQfgz//98zDGv4DGG5KEyfawkH1kcuMIn/VnJGnxq3GBvoeBK0o8kQ2t4Jh7kPqG
PyZzt3flCKVU0wD0cYTxIqZJm6a415ZszwUF2ViKr73PH/ApgVf4j0WoMJtoRHAzHj/1rPq2FICw
wGTYtOn0MwIKJO1M/fbTKf8vPsZ3Q/gXDggfA7AIAooYIQsr7h322XtOxBgWAgV25G2O1D/Yilgi
5uE5TBizu5YxnWI0RLubK4K1lkzXYyjLrFLefSHab6QGgLDe1BNgaWgV2yy/hKfVgP+K2bpPbIWB
hbTNIZ7dz423x+jNFxXBJmOqmuAUVBeJKgsRXf1Nr+KLNxB7mSbIHzJWn3rEIFBNIkNY0CvK5DcS
mxDz0yi8uoQ9Bi3+o1gAlCMeiYyI5+/1mDyGSFTh+88wY27EtuZ3SDYHmnzwJHrfTjU2LUq4IiLW
6Szp/b85n7j13nXZGzHG0chDBMDE0Hfnc+oHyhGfQb0J5ysd3I0fNB8Ch8S6txEmq7lM2PTT2co7
ZmHSxesRWQ7UasE979YuDVdYoF1wH81TLiD7+NLerN6rCmUaFGlNMOitg2kmQsR6wx2vMRWnKV86
DIwqAWCjHnxKBMV8MXfEpnQqZgy8wkSdR09BXCxJma/djNYaQeRBBqeulh8YL15BYtxZWX5BVXEs
fXqorHfu1/KIWTo5bLQLcvq735+n7en49bYD1R0GcQy0LsA33myn8WcuymLUYikrhMKjGtNcRISk
pr12eOvzKG/7wl39/nhgIP7qfkMTBA7F8T2hUFrYuwfW76NFIceDql/zvVeo+5VEsHLsTi3iVkJY
F+u8nj00gzAuthl0yWHk8FfmAJMWmkTdrAG9noJNKZXkRXn03ky4vxhmcISTwmzRsE0OEIvfDO7B
yBtwih3yVlu0J77DyAwOKwNdANR/d+67ssvDxMAeVtBsy3r4pOFg7cIWjx2LISkXaPwewzZAEH5T
XsHzk6ze1NgaAx5a2NDnqVFqLyT6nS3QjpEHOMS53jTdaVBXC6UDBoGiOu835VfXmEGySM8eCGRh
AnkYo3FgAFO8D4xhqDIz8Qdo+HJfaDzJVJN9IuY5lxSAqtnUZ4ck0Yb8PvabMv3dB13FXGcJfp81
zdSjKIKIIr6r2vOaZPWmdLeQvMNN+24nzEIrNj3cbso4cgxv3aaVl6AAb1EYwJ3blHR/09QXgxma
ENkTiO0Gonv9f9g7jyXbkezK/kr/AMqgHGJ6cWVcEVpOYE9CSwfgcHx9LySTrGJWk032qAc0Kyur
tKwXL+IGhJ999l47NcqI9CcHHAT5tnYxoM66ZPnMoGEj2xMDuTLSFo8FEopE2AcWYIFf092zh+gP
F6TdJBMHnJGFgFw3AxV75W2Rx95N2d6Tue4P8sF/ZMX56rFYwO3abFtWDe66c1Dr9kGue4hw7jZZ
Fh9h6Go24f4lq2wb6qB7ttdFBhQl4thac2xr3oskxfa3rj2c/qXvCEFzBvkZshVp1vUIq7RLgJgP
LwcJXZOCzHAvgk7yQXil5Q6QK6fLWHx4C6uXcV3CVOs6xlwXMwRdv3kzGWkzyBlc1vVNsC5y+Ny9
Y+Dkwas5o6tbS4n9rW3Z3JBiXFdBwboU6vLxNq1ropB9kbkujuS6QpK5+5StSyWGpHfFlmlc1024
53kgsYBS6yoqW5dSCgMYMZkz5tTq4OgJqQaJvVbGvVcGL+QwiPkm9adel10FWy/iZE+6qPrDwD7M
zMd4664rMsWuzDWbhpEy/erWNZoqmbKLdbWm2wYcFcs2e1272YnyHud1FUca7icnanVCAYcYg94V
cWE+yoIVXhnUCd4F0sfrek+uiz5Wg1iw5fd+XQESJ+RuMPnIDavWd45oQ/wRcgtPxNrW6yYxN6pN
MFfhNnQxpgjl9mfl2JAsrJmgl4xZR8oxXG4oAuRBCU8/EbvLXxtjtDfmustEs8f4UDUYESYj+8HH
4v/QZhV1ujn3NVuecrHdbTczCaMycBE0IXJnpWXUEbGIkiTVUZB0+pQUwQ+rBzto+2QUcakPb3aF
J9zVmXlslr69meB9jkkM1cWrYdK2UJ+7K+5uHk8Lw0GXFQp6YTfc6b4BBWIwrFW98zZK07/YhRuz
v4j3szX/7mMLPwmjhM0scBhn5nZ71DB2Wt5GVvY9UWa8rWprb3btScIiAe2L5IucfV3VpJObe08N
GNSNWQnx3GA5RL6JTzjcAuZXWe+Iy0RTzGY7LsruUKROeWRr0Udh8xb0xIFTg+/Ucp802StOBCED
hmrB2jC3bT0Hb01jJsU6bxificmG0XPt6aQrfvWqt8ud1+RP3eoq0GXeEIyrwY/Yy4OMmZ9x76wv
wzrYMf1KDDDyewP7hLhS6/O8Kq+aRPauqgx5VLJDtrGKIRpMsClz3pIXZL7Ew7EUURkLiLLer6Qs
2ZQaVnxo0OQQVvFs2BnfMmht6yC9Ga7DWNd4DmERFGPxUgaNwzljep3nESfg4DlXaQGN7uwtzp6j
bRsRWOZt283uRopF7USHGwWcS4deVOVH7ejfASLlOUhA9NpiAjHjutmts0XzZCOjYsKcAJsZJW4T
22U85Tvy6Go/anLAHOGkcfrDt6OJ2+y1z+fXejxG4HXUO8NoLzOOxE0IWZm7wgBJFKTZznSxIKjS
xGDEeAityyHM4jfb0l6KU5YI3BcmOqs1iI03oJhlI0NiF4xow3aLnOv33wujam96qN/AUhuk58fs
EssyqurxJ5aZ167srwGWTAbNFn3LrOxbIRY8EcLLTtxuSySNVRJqsIzh/lpxoPGbVvzOswTjaTXz
4yrBrOcCSWPVOeh9NU5HZSX30m2tXSfybVYKfi8a2wGrtjThTcGzi4COeYJbnBHz1+o1qHhYjcOs
eVtg1UkasTzVLSlNHCrbamjv4H1IrhKzY9zPyUw4DlN4tWOxkZ3/IP7W7GejvothDMqEcdfygRmv
eGdRq2NQcyY1R95cbt0/tnwHG05JgMsl4FIDZtyy6LdqjFtMc+6OJ88lSOwfqJx5NAiUxaoc4E75
Vn+xJu+W+v6DbTNy+K1+WqSXAwiYkMCspSNE4rzZ4bJXDp9nIcUuQ5zdxIIf2evk9yDD20Ps8bnQ
XPXCYPQf8D7gpJiLKOk7yCl8CKty+6Wxz2w8rZbIZ6MazZ4V7+OumbamdNqrXhR2F56cJIvRkxjM
d4l22OgilVmHduy/6gyrRkb8Wpmvk+9fAPI4wV6P7Yc5cpOHqD2VxDwy2gS+kuHeaRQi4GoTgy7r
yr49s4dGD83fw7E5sxR68QZjYb2eyGNpEM93pJ4j129MfEk4cQBO79u8NqOpRgnA5exssAse0Wq7
iLgTv3KjxQGgE0BiCTcvi6WoaY2A241LKmvlIdHNCYXqXprBMdXAcgjVwO+2yy1u9Goz6JY7Uver
brN+bfArYNxRfFqe4DF0lr0X8JHpvPoM6uAYkN6Ad1IfQDjXkfaZM3g8LVHQoAY3rvkyWOWD3UCu
nqe8fQRnNpOZkc0+y+yP1gcZpfQot5MW8q7onSd2WiGMAhd+JD4DdW4cdbdArAhyZPaITX27g2ln
7vMl02jDMDYIWvNbycOX1lZs7tJkrwYOl9NUm9vCRb5SDlYPSzbD1ifgx9SQtpHhzu+COHDej7ux
roxdHM4aGyf5DOV34jaDr8KHAPCO/MuYEMZnP0+GnTMcPLDwUCtZ3FVzt+wqV9wK+2Eqwx96DRIB
ybd3xYzzEtrz/RTgrtClf7IM+R5nWN2GESFbkmzU+3axL+5kHaeJYApqaEuKSxZcf67xkMk2Mh2e
8zEAaBVOQING8CLOcOudem/F7lEs2Zcasnu2GNHk1WfWhs82WuviWjvwmGTRAfhXB1DMDSJf7e4d
mCwHIj5fecNvVkHpwMNzA8K0ZYo4ClA3IAS+wiTBX2F9LNZonj2lrknVcAUtTwZkUzvhYaiD26BM
FqDBtpJ11IYNFzM51cZ/AVtxUT2Z1NS/c0fI4UnzY8HFFfmpd+QBGgnRbQrRvedwjISxWBvYWoDf
+p+5Cn7J0n9Vyju6uXsTcE88lhZjbP2upfnqFPlWa7b/6imuhs95jE9hn/yUVvI44x1iaPc3VVul
uzkAwJ4/DE5xT+hir+V6op53yYT9ffb2dlp9mRXu3h5ihoWfjWBrO494RwqeBdY9lMnLsqQ/bd6K
biseq8I/GOaw9+Sh7NK9gzMusfwT4QDocfZl6hDuBu+okO9N7R3iYfwUTv8IPuLiEMZeOdOWg2sh
rydvr4I03WaT1FvASP7B95avXhdPVabTHfHpI4pCyvACOqSE3bDzRulFkyjvZoxRWzMZ9E6RrOHg
PdoRie6XIQtOFUhKHBIcUgs1x7+7jAfhyHKQ2FjT7qGEBCz6mDrJnZgfnt1+aIurdOnAMHBqYg/K
KpvlL1ZFtwLZl761bIAB1/BlVMPbHKtLuFVJ8hAAno3MAmfv1EALB3Tf5VWEMfWJAo5ols5lDIu7
KRu2Bsm4TZ/4J98FRzZmv+eKeEzZN5++Ug91yz/Yaj67trsvzexc8o5K5ho/CSQCpUx2Fv2tN1m+
MyW+K6N3Nuno3QZt3BxPvpcdviy91JxYhw+6OriUF/4quw+2GInxJsPg5fbyeB/zM+JpfTRGN9+I
NAn+WM61kiUl7Znnfv2oPBiGR69jy5amPCXHIEnvR3IPb8YE5t0x5uIOJOwMxFR+WJqv3C7hrTbS
305vzjfgJ1x2XZCeu678jRhv71geYvvq5Qhrh/+bGGe8P+7s/pRjvVzHsETVNVf6Hyv92Yaa2WS/
85IjQOO3V8CTl4LUX9RmlWKP3hnty9Suy/Ck4z0NHWF4Z8NkcehYzO+FO2pJ7tNvpx0mZu8ta32W
dCxl0RV4SM19OB/G1s0iW7UtDw1udWcsvrdr6h/u7x1E04KZU6l9b4DSx22FG7v2nBMSuoG6tAKN
+gkKZc6f9KYOqP6CvWsYHDxNcwZwABqfMRY2flKr3jUs56LcWvagMdhK+m/DAg0vsdjzL8V2ZBeK
Jbo2oc3OVjSO2ZNwwi6ivwUiEAF//n433bPYeVRiAt033planrKg8nmQeUC0UgGUCPQnPut6BYwz
Y4/tjHN4wdhut9ScuLK7AIAqD3rFBJGvE6x7G45rcrANyND+KgJM7gNMgQeb3QbPaEdtSf99GkzN
EW9Ch6Vy/AWXhM31miPtimHhTAgyL3PmjqXNBwcpBdAr+a3G8mQIfZdU0NR5EG1gVTFHdV5NkNi7
Ax/EggxNyyoeAeDC0HIx1T5bYfOcTVO7D2P+RuGPHxVFfHcjUgLbDFCAcsZW1mfX0Bi/Cq/96VdP
VpPv+jlE1wIRZavXokv2xZyc8K9wqHHSA2v1g8hSYPHrbRtnOyHDXWdg2cdaW1gZl1rhPhJhu4WM
Bhsx+uc/FKf/sVD9XyqYHBcA1j+Ic//UwbR26/29bXT1UP35R/6U/Z2/2aRtacXk69ALvzYA/in7
02WGpB+Gf2RGibDwb/7VRuWAYPegCASCNSNeAYI8f4ZoXPtvKNyYrHzS7L7jOsF/R/b3zX+SEUmQ
khohculS+uQ4f1EuebStb2nBwE+FyQbQW3iZXQvDBmefY9PkyWtmpWxBZf3ZTCNtKcynmyTmTOiW
4hfBEnHB/emQx+twzC7Y0nED1AfRYnuhkOltqi15QlS75svMgStRQ4TkkByzzkYRa+A+5qIB4hSg
oVfeKDZJX5GkWA8t3rRoSDfGHPkEQKIMdMYF+35zzCb4Amk2JqdAgfQxYtyy5YvCdoaF26h+GRJp
Ry/eV5VMOooNO9g3LFEiOQ36XZsGZv/as/dSU4GT4PFmMGZbp2SO66aNbUw0CJNERDG7yvKlL/hh
ddIb+yRGKxN+vB7asvZc1+ZvDJzpFkA1sG5rubod5/9U/K59fKrg3TncDwmP5GAetlS/NHs9TLiv
bJiBNw/HkEtypKlc9EZakfqOeCW58+cMAslqSfPnY2KBEnQLqyC2kgqWKjXfhWZoQ3Yiwtka9SHz
EDiXyvxtLtZvOOcJoybBhKU13iDFiagPMKRlCSS9IGZ72HTdADwUp/dI4QMWfrixzIr3jEQ/loW2
idhho7CQm+KRPv5WYv29ZNmVA/s2zbXaaVeoQ2yibTSp/gbLwzibGAyCpQoOXYbbLDHb+F7jJNvo
tEHQtKpPnTflcXEEaPFp1pi+/IVDTsNZiWEGw22vPmSDr4SjgNpztHHPVlfmnOEF8UcSqTVY9+G8
5MVzMPVXpMknv1KwJ7NLPs6vSdwopo3KA3oaPCUED8Arzns3qS0cXvn3ircO0cV4wx4GSpBkGz6h
8TgME1kmMTJI7AulJNmhr0ntYQ5Q8pgUzQPCIkTveUrfUWY83L/pfdaqI/zRu1zBnG78n7Ii7lJ5
pHh8i0lNzIAlW+Ku9As8WjFJ6FyTT0a8bvD6LsPKdO/Hc8unsG2mftlnQcuBG0dhNLZK75t+gvfs
2RM5muGjxq+zs4zivkEzuONSk7fOi8Vp9tMKXu8KCuDmoY1kkocCsu3edaAwVEaL+C+IJ2lFaGay
Ak3+naKpMf+yA50fqooMRMI9K+3yR9LFwcZrpgTmQ/Nb5Ha6rdbpISkSQqtViySM7cPzZutAAjuq
PDYw8VL/tBPmTkI3Da1JuFvwR1zcoV4eCNj8BKomIsO0u7McZ7Daq8PSDYmiSJP8dKfbt7gGfptk
uQ8veb0tIFmtcpHDvNHBfAKztCnoT4FnVMzgieQOi1+/d8MiP8UVck+cKORc/Af9QnxnCuL7fnJw
jA+ry7xHAYqnFux/OPv7EJEH5IWitUoGRzOsr50s76m0mjZQur2HP/wgI1iwU2iDG4Fg35v1cg8B
6xcpmAmZpf/uURC0scT86jru1TfCozfSMTYMVbLJBWFsN8ckGsbzjgfTsUjNb0NlHJOW/Ew2lJ8Q
UA5e4V+w7dgPnmBLZC+efS4S5m0FFeaWhqX+7FPbOuVQKHOHYQF0l/WWJvIEoWsvQ0Y3O5uetQey
jmyUj+iFvGEqNMG4Y8PTc068Bu7SHRxreMwmRCw3RDlpsqJ8MgMuQSbxX6rE2M2eRG+haeLdnqeP
eMGJOnTxi5eln1ls/PCWWe9IwDTEQWingN9Rb6sERTA2CbTNGudERk0CsT2ydGbsPSmR57c/JJck
IWUYhIQOTQjgu0G4J8uNfc6P1dGo2HJkk0AB9LKeS5YoRIZazO8fN3lVPLk9h/M4aMXW8HoZhZX6
QHw+oDdW+IpGI/LQD3Gyii8ZWtl5fbWYuq/vpjy41Cm3YEEwoxiP6O6H0acOwm7ZmWhuiJ2ypl2X
1WeCmWQVRs+JYEyVT9SuJUdRt5e4oNFK1v05w+TFNlEzE5VMFkFVPjO2uPgyJK/GbGD5PeW3qqkx
501xTxNXhTrBjm5rl567IVW2G0r1gK9VRVMHLx3s8JunhMCtB1RqtK1f5GzhqnB0xkePstnxjVCm
VKwa6Zz8DD37k3YLn64JbLcyteC6EbApJNqwY6P5QafPzjZ0TiI44ssuhbhh8fY2fqHazRIkcidb
ehKxvjEShFW210bd70pcrYxO2EPqiVeeFXTjPo4RNRuHmUB1YEvRRkbTfIeLXNzRrOBvvU5Nt7rG
DQZSjuO29l6k1T6gE8ho1u4vYqX5dUinZ2cWv9sQlBXJ0s+ZnPpRB/43V/NYYYq4qhkjYTXm5n3B
tLvm5eKDqWqHN7ljQKEV9ZE3GI/ZKhBRNSynzGAXpbz4s4ol8TwZg2R2yQEVRCZhf0AsrAgZ+P1y
88u5OEHz+O4sfhO1hfjRrd++Hq1vQgafo0tEjcKhTQ+d5hTWRbq3HC53CHpdNBm5upbsnDbN3Kf0
DPYnBWPiPkGbTClkikCF0nCwJPlJ9Dyccm4kHADC3Y8jb6xCk+XVi3uR1Fxd2xRFtzV4HHUzL+Nq
NkjV6OBiyfo8UeS3xe3cnFq2k9E4++Zd3Si1m8vpF+by7tosCzbMAi7UkHEUKMprMuT11jdZmNVU
cmV2AWnJ3FUBw6lb2z+rlggf3FnWZb18kQHW7RW33AzZcphd+b3Lgjuoq5/+QL5MzO9EV6453VkK
x21QWHAz3ZjgU/M68MSDW8q5jJIwmLCj0jtniJ01qSl4c1XrUavsz+Q3Ms5bPrnmvPqxoKruUdzo
qzPkiV6ABbz1OGIl/F0EnG4GxlCiTziN+06jwPNsimpR+1GdlZGDsDz32c8OKziw5lxGoBK2fSv2
o1OZlwHJuaMlbFpwSGELJxWiXmIOAG9dXX1CAJyPXrI0B0xSFA1OJHFMa96BvljucVrwemUmC9/S
QvxiGMXT6OnguVxTQr2Kc2olTODghpruHJstXwOu4gDL9bwSmTBW2M6ONhCOLdxwvGHse1Ha747F
+6kR6rHvkfcxJSBLLNgIl1abe9YM06kvsx+Fb92kmsQlhmH8rIAunNOgQh9d8h3q5/dkEKdwsl7d
MqgAWGci8hLGtKmc4tVZfo+Rz9zlhVseddl/x3+4fvArwaPRd4PBQxFy41e1jNO2sphZxWL/srv2
yFni2alFt3MSzkN9nHyYZfOc0A65MSSXnVlMuzT3OGFNabGLp56ddR/mVxaDBIl4fLGvNzRu/6oG
9mTgUY5/wjiUmz/ucMcGJ+NMN4s4A0NucHSLxt3FxnI/pd4ldqu39TdZxnx7wvef/cHivbRmE4V7
4Fd7WjTr+tKvX0ciJJEDS5Kexkpu0O1JI1o9gUk3J8tE+V3D7yOiyE5EdlFT7wdh8wjo7FffcWpA
B6CRwq4z3HYx0BD9DY4/gSN8L1HrrKa3pHI33uh7+1aA8jYEh+b/mX7/K6Y3MsjWf+p6w3hUZt/+
F1PKt6T+9o/4iT//6J9TsP03X2BjYwh2/rDJACz6lyk4/Bs9wysyic4tUH2AHP4+BYsVJeEGplg9
cSYXyd+nYIcad8I/Pv/iT8rEf8P8xmvir/4dN8AYGQh64XHt+/5fpmAZsmZcVEBBXq6WE7tgMwLw
/7mkFAIg+o+nOMyfp5D6wN4okN3hQkQIy2y3CaoccFN3vBzC7JSWy2vpyPvWlhZ5nunZqPiiiWU1
O3PpkEVrtLivMbPbox92nLDjcYr3DuTkp0BNLZYzgIVw5E5h0H/DZfoVL05YbXVpLRhylvkKYPgh
DjKYiYuhC9oLwxLCxRC7m66VaweuNfxg8xucatLzRDrKkjA5pBqeLiF5BhjTCYQJphRKfFY5yjHI
TWZA9Qh/M0VKRorqE3v3vKmBwUMIZ0tiCFlEXpBd3T5F5ZtI81g44atVjC6w0XvccwTlWQFWQLZd
BSuw5Dndt+aG8MOrZanyZDpmfD+3VFQJTSAl66YR2KX7S7a/xlQOl9Bp8AFNHEU8WSbntv6WEKo9
FwJnA5oZS4plxnxfCLUL04Ul+3jSs/MOEYxOtqy5M1v1jANivMt8FnJtVvCgogB2t9ilfaod7yPv
PF5xgAPEoaKe8C1J1WPTjPbOpPjmFmYUEGeGYd7BOfejASAErqS25bsNYgRXt6cPK6sKiEhEmHC0
dN8Xh1QBFg0nMpRgOWDka5FPveS3srayo91DDsArpi7rQ24z+Cb6p1EpiPemWW8VhJSLoYV/bKxp
rTdRF2GMatpYnSgv0s8EskJsjswf2NxoWIyZcwrZ93d+P5j9Bu2ILg0R2OmRg5iztwJ8UoDRt/4y
vzb18K7nK/tZjU2mfxVlZj1TP5C+ZWsvaNdaAAEQqclFmWwvve536nFYrpfxjoUDuW0Pk6ThqgdD
Dvx4rbnssVFwiE7V79Bt3I9xCN76xnEOU4upYR6mettB1bw6aGBRYtAs7SHg8DIezDsXQMAukfYl
rjkyLFJ7+0IYzsITfcIs0FA31dDyubWs+GEwLUql81yB+Za9fT/TwXJNigokMFh7+ziIwaRrjULv
HYU5wX1nDvZxndQywcQzLjYDWek05jfWlBkJW2ndisksDxTtOacJI8sdoNOTorTsOCCvkMlY/KsX
66uhYpoGFhdRNy7bfWL6FdypWVlvRFTg01tB/MgVOBJC8mC11plGlV4MRz9SKTptCy9xNm7AOoW4
lceBKcExmWAR+2bGq8OO96t5NNEBI8/ljKfipcVkx9YsyUzja5qkwdYR6Ee+nWfZ3y1053x1NFAc
UBbVvZQYqQIbP0Bb1t7pj/ANYt6OYA79xJoggcNO/SkoOQgAz54OpLDbXR0wXs4ZpTRp2enfxTQX
L3U/ONh1RW1jf7XX6A0I1p6Ci8hrEbVyZwnfiw5Ko/agRVpkEEkBBv6ZTkSnxFfg9sduSEwOzaWG
j5iaT2maPOZFk+1H8Hy32W843zENPDkVpek6NU7ToNQBa9HGHemhDQABOLl4ZOQiMkDqoQuIYLeT
wzE3t9lPM37TjZWTdjCZz+fli766Y+jN/nbUPo6fEdDIeo6AsBd7/kM+f8MZjRWGHckjYFYJKqCF
cKCX51hQdR3QKmLPME1HPzjPmoPW0Onz0pBGC41CHHMoHxtVDQ8oQ36UwNP4ykyWtNCjxZ03cHBM
Rma/IMbyME+Z4W14hP1A2WNhheq17dpl3FCzbqAOdLqGlKoXTvZLebYXak/cvHmgvil8aOyQSiCr
Eu/4JYHyWPwPduY8W6vhplbjPoCh/GDI3D6YPU5/l06kLTOKfe4FD466lsO5cdfxmcfpURpA9iIj
q/37zIz1I6UTBZpD4x0F1+DVHAv1fa46N1rckcpd7zlJPPEc00m0bbSYnwoz6ym6KMwzCDc3ggrM
Sq/DxCWT4US70PINC2bw6dqscZIg7Evsy0uUjuO+abCOQAJlG0x6fuvjlCTcXxh6Swps3hMU6u9G
12zPsWdQkkDFAH9sKV80Ho8rfWfm1eXamTZdt0y/6C8Bb+CHvHQEm0bpjepYU3lzR36LYJx21Qvu
sXzvDo7xbvQsVQCzhuE+qBfnHVcNG9q6A7sf6w84z+YDa3V5aSAhHMKilykTsPU9lR0liL4E5AqN
WJ6DkenEhJV+YpXmXKC0kkvl86PCM2AuhE6/mgFdbyOynJJvt3/kpXYxJn5Xy8xqzPPGY1dVWFBB
xCIGM1nTdVRvOqtr9/1SN5uuIDgVkwG0IDPRTRhDZEmEQRhHxTt6i8aXZq35UkNnbUJ+sc8S68wb
tnXK44aOY8bqLlAYoyH67EpM+KdaOzz1SLE9jPylGwoP1pCaeV/lr/mkKGsqY/cNvZvpfyn490v8
ChknOMRlqL4lIfEdaprMHU2/0IH73iBPt5aI9ENlfnR5gnfQpPlTTYF5LWubBV9x8guAg7ZNYZFk
qsGMSRBQLupkc28njQW6AH/qmt6V5n7xsHzwujCiKoMY3rvBzqpNeRsQiV+HBAfHLCrMrD7d7rWB
jbwrOK44/Ffr53xdsobwcBkH1qp6MbCEzn3V0WzqBid3xCsm0slbdaMdpzQsiyZIAQaJYuN7ZAht
WpxP9MS5kTXHDx262Kmh5eE6qLUdRYrqOtWogjb0KUrCs2Jr4BqIkD5AJ9Xpo+6rQ+4yMHg9zUBx
yR1lcdFSBZiy2PRYkqYDEI/sLphYaCfoc2kQ79nqXSydBqcuiS1qX7H8pGmwTcq1L7yI5yMAY6bq
ejQ2C+Iq0xhyfR9K+zDKkocFz5d9mhfOfppfDY64UHRCI5on8ZCmxS8rnT7moEiOxLhRYiyZbVXs
o2Im1bir55CLis1iKFu67Iv5Azg7jsRE9BxjFhbtyI22XLEaeLroBBo2XtgghsL03tDc88JnAuay
dabDkpNxJDjdXygu5x5B6op78n4TMXHKHOMK3ji3z71bxG9rL8ymBvG37YGL9EZvntzB8BQOUsO6
jTwpNqHdz3ht0MJR6ElDxlPEC+WFPJ4RlQY3Drv4rrqVvTFuHAev9eyB4nLBWd3RDfCEigK7EP3q
uUvJdy9LP+xUbViHgbqSk41LZs6l8+Bz1IErJdvb7HJmrLQLK7ltppcWP2OPxr41KMI9it6G7WPa
OiPc3frsNMzOMJnd0QfMqvrRG/ife2WQCoBDQkqZ63LyC/uSqPSdXplyW6eE3WfhfjpFXJ9ZV1lk
MWEHnL0GCkAyNtM77/GXxKF2TrQrJ0qq4UDZRfI6e/WDYS/ZXWmU06103a9YStxZnZOc4I+FEcYQ
b0O3SH3MW1fthmJYO5EUUZOlxS3GiCK2sgv1S4/HnJRdQPlZM+rmMLlJeKWSy4lmq34P/Py3tyQE
/s2sORhUj9Iag3naDj6J6jffWy0pYx+CIrJ9l8B+mql4S6foY4zg6AnP2pVpewkkjk2/haOdhnwI
bWDdkavfuMsq5aZ+5I/jewtVV5kjXBPOq5BNOm9jpLwGVZGU14Wurg/Lnwcayk82+fBtZ4Uchg13
3Da9vTJaKIgBRzbhvUdZ7ll6om5m8tuyuvqGShYnPBWkkudPfpLpjso+2idIouMDd+PqLuU0eKRU
+HMoZrmvCupTSQewjaCECZ9idQ6cPj4Hq7ndNXnnzmItF0Hr2jRibu4wXRPQ7PSHIYLmVFT0Ro6e
eBDkHR6WYDxidWMSC4GWeWjPO2n1X01ePbELdJ64MFhiaY4CkW45FqMB9jeLu3ODYUOxHekDfoIR
DFVuEyuZ02WbLOJ55kbts/sa9Azu3OKhJ3K4teL8U5IihW+u44j6+G5TVmzpsq/CTecLQG2+vKF3
uRFuzT7XL2aKN8OKzTs6i+JDqIMfcwlIrLPGE8yVBaf5CkLwpHcNGNFQ0PIjxzVra3UB54YWUjdx
xc3YYf4HN/BNWgOTlgGcjLxGHHVmfUxwsH6liriD7HxKS5vOc+5FzUS32i1OfomHts3bfmeYuUsV
apAmD6bv/Eap/W1SAxZ4gf9sLO58bDxo/sbws23AdNtl/aCyINnSA/U0j4LaS22cXLPrr5OL6Ow3
eto2ldHdqpymR/at77SSTHe0vNQExPxm2pNQPnu9/T31mFbqYDpACFrDJDCOeZG82FWYnHFNiwgH
Zt9FaaPSkzH3ZIl5GLG+S7GFBw2WzmDYg6h1vvKqsbejvbAIoCFoP+Udn50iwzkuT4JHKMtvuGBN
6+mdPTMc0w1ryE1mDf1NktTd9K1Vvpv1cEtmNDzZognnL6GcaJAw5W7xKJtrnJvFao/5k/VW4XiI
8F6G+2gwy63AgnvuXMfBjlYk1PGqAc90NQPtIDbx/6BXXf9LbfcvTcV//tp1/++AN//hF/r/EHpq
YQpHW/qPqaeXbxDV/p1O9S9/4t+YN6YNJD30LIKYGAZQo/7NreFCOiVq6cEvhWFDfPNf3RpAbxzf
h3vj2zS1ePY/QG9MdK8QDKRprgE6YDn/HbfGP2HVPWomWCg4gu/AFt6KxPmHlFlRsidF0iZY4sEY
FhSvcaUOyB3aY4eL8/ztHz6Z/0Oa0v4rfpcwG01tApuJK0zL/+tfiO9y7npt44h38ZwuA2A/K+X5
0g/0HKagvnFWxj0mh3bjGm5aRSG7gcjPxbM99ipaqqTakqUYogSvV1fw3o9neiPAVVPU4HV0Gq27
/XYoqsiA5LLpmW/xrWKU+s9/kH9mBVmohfT2YJmhbeivKUZn9kPRtvT1mGrxDq292LvWc9stqYHg
9J//VfRt/FVLRNVZuaI+UJKQpO9ftETfHVqaDBd7IzQ5NCItxGDzc02oa5+41I/ofqqjpbZeJNPT
Jk2RyZax8+5SBjk6ot2dZFe+aVL36Le1cSldSuSJJGiU8nB6qoOQeOmoT509UBfKKWDnUdT3nfxb
uU8BHEQiT8QuoNI4I7n+v9k7kyW5jWzbfhHKAHe004hA9G32mRMYM5mJvu/x9W+BqromUnqi1fTa
HckkmhgRaNz9nLP32o9CNvtMGg1NfvoBNrnDaGSY/XvKWGPhpzKe5eCxmTJczVVkM8V0FDYDEKdn
HssuCwJJg2vHbUbdrnFP7VkTh1ZXcHhCmWlEr1XeRW4XIl7vu3qWys2CdrolV6QINY2xo4fyvSjV
D9WvmLIW6T4f6mYThSRBoZgPgm6ttV2/sG2GBrGCtjG/awDbqYZ47OP+DVfJm5EX2gZowFSRjTwV
roNl1e1rPXmN2SnviaE2VyTqqC6u3OdYz78HTYc2WmudRSjLkfsdz7R1Bl55qtpYsHSFxmZ3I2Dp
g4RhdskxsNaQhvsFjUXl1Iv82lrZp5MN94RVmEtCskfEqwa8TEODheggdkDrjyA2BcogLBS76GSE
txrncr5VEQjGszc/mV36c0FHETai+w38S+U7YsPWPpzDMjJ3eCAiMIkJ/6r6lyJSusUEXnPnUU3j
iTHPCcyAGMLLJpFe4KYzUECd0QJ1UdIpGRtObmNsHRx8h+t0sINPvCvljtjSlmcDeJQyATDnsI7g
ttfT4WjMwINoRh+ACB7vtX6Addca12KmJNgzLyGcyQk6loOVJn1v1YTOUz+7LWhxq3Er78lszd4w
3yBMbEsgJlqTLylQ0we/Ckhlr+xX9DM+RzgC1duI8TEd76vAOXW0JYodEIK3nhgXXghJbLmZEhvv
IDhetfpXAwxYr9jHwep3awFywm7j5lhkBI4Dg0Dq3gM7NS3/FLeolAqtqnC2OOamZDq0ssusczM0
XWsWxpTOBsSLsE/hJCjehF4Ff5rv48pzxvQNY5O2FjM5o5wZGkM/RVsrKCTj3TQDG2xQMCVehqvO
8hkPizzbFkA2OTIRmmF7d7oxUO7apjhzXmG0TeF/nwYIiVA6VdT89DXUUcd4FuVbbbRfxFT434jp
QgkRV2O5NRTIIsTu6I/VjB2RAk9bOSThZzLTSSIUBK5dSTyfZbBR9cleKEwsgVMtjRlxYmvdfZJJ
68GgvllPqvFFRzd6z2ZcSlAJwnxmlArSj26b9Xq8iQBkPVKiEEg0IBvJZygLA9/HwAehJOC19ALF
euMF2kpGwFwIrmm1RRoF7bONbWLjwVdiRsw0keDB4YfMDEqMOvNiDFKNylVGGOxbPhW2G9aq9h35
C2YNHHfPrSV4IbriAJJTBU88fdp5cdMCnfqwgnw5SFrsRpLv8hlyk1JR3FAf5stoRuBQcKHmybK9
FUNnIgoLpetMy+mEGKGPWNaBga6JMTW9i0TtHbCOR896HznH0achN/hmtQnKaFrZ1fhY0+okrQfu
B0oPfCWc7H0mJquInHI0AD0RfBFCL1vRkdRI+6vgaA4k+JWiSh6IkQrc2iAzpnSsqySS1fV8+aTX
YI36USNvvCirg1HqcbvUglwse4eJsWpYYBw5yLqAbpS5PfwQkTRDxmhJeRoF/saPcMCOPCn85Yy6
FyGWpBVSGgDiDtUC4+jGvNRtfleKdlqBn12aLUawzmSCO4g15lpzZHWa1JcqlHvS6OUqUocegpz4
kggSc3s4yZZ+ocZoBOhCYAensqFHlUUd2oow746pVC+O7ucnn1vel9TDlRT5mzG1iTulSKWX+dy8
9ogyfB3NYgbAybJCU8cfzEbTcogSGkIUPdpQ4qgZgvQQGgrJ2WXis9yg4+wUGa3oo9urBp3QwQHP
sLX7JtrgWs623awLDQQiHmf0Ty0tmGMy2dYRaby9SFXWtQh+3lQn+lH1rE/FoXzuZiUqwjodLTTu
3IxHm6jTTqw0sw/dRNWjczyh7SCle1yW82AYPXm1okjkNZvHxixTUJcw4a1iZsp9Yn8vywDJjDGn
pYchdDZlxhs09JPNvN3EwrjozKqnOKUxQR2yyqrMOou0t9zUYXSItsQIQxXnVLTTqGzXgOerrRxQ
2qcTgkvEaRVuTwx8TMijOysLUQwq8zze9ryc7KPQOmeVVy/jwvkwM8ERKxbtHoem11efaJBsbgsw
7bTB8R3pmKraBLlJSGzfCkCe6qqziiDBlROO1SmZ2vQ8Qj/Dp4reoFcxw5tG+Dm09bs+0Waf9QnD
rFRoCxHcN7N6AdniuQcNt2v95IWocXWNOiRZMdGZYTw1HB2CughlNvfwni7kilAf5RaNNL8nYi31
G9evLH+DobVeqCU74BhgNA0CAe6iR99poPLhaMisCSHXJxKZhgQbCnZzWQxatHasOAf3jMjDscZx
0zljt6Nt96BlIlvWRXXfeeHWIoniUCMYcRCOJHEanh2RLhRIbtEII5E4VY/2nTU2HGVQpRSC4ydZ
8q+RPiDzUngefR2JVF/lTDx1S78rbT1iiSEr7i4N5GdacV3arN4RhNrBaRMKWq3+nAWAI9Q2z2/M
VHzQ1lH3im94l7S+gxKMHjfbHu0+MTYM6tJ8OJpNdNcgi5wwjKyLVPLeshgfI10Uh6EePqjPqXxD
LrKWOMlSD1Ak6mPZP+ecTV4bJ/VcTRuqNTaV9qD13pleXLSQgz9ye3ziCk0VMr+lsZqOV0WzbwiB
zziws50Z0LVpg/6ujpvh4lWIF8Mx9C9RksSrBq0E1OECYzabYcfJjlKfF6w2KjCvtRs6uFMUWX7F
VrAdHGANUakOKycY9LMJqmTVRfCdujnoyJAGTto06z5gZjscEudzkanZpHCFSFBNvBZ1YotVrWjT
DESYkckgtu9zhEP0cpkzabXJUChLMOL45add5dXHWHfljlNKuiTgvnTTUTOmi6HMMbtNaKjFBftk
45ZygjQl6qdZVr7mRQTxmXdXu0GMkjqKw+KGSDGLw/QUaaFc5wm7TVaE5gkB1IjMVIa7JkdcZzTd
t9wkYLMBtrboA4edFTu8GzF73EygBwh2iy23RDl74LgvmO5wZBnIO0dfW+UsxIUw1wFpdyycYBLz
0Sr3RgIfqg3bmG0qgp0/SqCeacRgnChl62kMKnULT9C+OoWZHcdqyL+lhTE7jXO5y72EbmzsCe2G
Bs8LFopMrtJO96SMi/sMjyHwXIdQ+5GTi4w87d0fYtx2+lghDGc1CC4Orqa7vOmK95Qr8opzyruz
TT994t2JD4YnjQsS7+FABETJkmOMh7EkhC5TmngTJrGxrz08jpKxwLZXEfx1NWA+MJ7s0xbOL3gd
905ZVG9eqoYjKv48eASi0x2cKHJ2jI+0iC8t4R3HiUMSKb4Bxh9EiZywc4avox9yYg6pIm6tNg6b
wCmajT2f0hZGDR+xUsfhTZBPg8o1Mw9NXkSrGm3je1sFZM3UinfVCGJw86HBwzcphQIorq0epJbe
Rr2k+d61YO3hYnabJmfVXbSdrqwo4G0Yxq0yogvlup61ckqeHBmNbofpv0RAh+yBE7w8/3NJODNy
GGL5eTa7QSxBFW0K6RgIXCRnsF/Dq6Yex5OJOgqbaPE8zAehCI0M85YBDnWiMc6CYWKyDy/xZ/3R
CKI/8/dcp7+EQpKQoiLFoT1BgfnDyvLnloFULY2YMD4b/qomFoSWv83AuJumsQKp0KIZRsfI8DnF
/PGr/88w9BvDkKbp9j/m7qyrsE1C5ekz+5yQToFwQEH1U0fqj7/hf/xDZOTiTuFGmSYaAXob/+5I
4QTSHDJ4oIKRSqwLGg3/6UiZ/yIuh0mIScfKJGSVHsV//EPGv2ZgEGk+ts5yRZvrv+lI/fJoq/S7
HJCCKs0o7EiItH7uSDlq0+kaPxYqUEcdN6ysfthQxW7UMdpGlrUuftB3ld/gj+aO2p9fqR+fi/VJ
RTlmmZb1Iwv1T50wRepF53l8bmyqEuqJZW45JOJzKES68dt5JIpHXniLHoJFFE4nRS32uR/iZO/x
pDrNs0jiO40JFTPoV3Q17+pAVhh8B8Zukuk0c61edWNTW4KM+E1b7dcg4D++PTdG0GHUpfg1htEQ
A45IZF5YJ0hvm0LwDgfRXjPzC5QlaIFdRVyQUNHqR6zWI3k2NLj/eU36pZX44ysYxB+bCIWAy+m/
3DjCVqSveZxX/NjByOPvel/ZBpbqanX6m48S9F9/uVk8iQbWM5Nixyb59+eHRC/NRB1G1O7Uxpe2
+uymyvXhg3T8QvqXhFB/z6xvXjSsmPiuc4E1qU53PXW4EdGI6gOg884N/9zV8+1dHEXrDsKiVNKl
oXbXf74u2i/dOy7Mz192/vM/PVl1jH1DztL8Rvs+TQSMR/4zqXuOSa1YRglCNYuqHA0EIIqYSUv4
FPb6BoLcb77HL768P76HpdKKpmksYP/9/D0mvWQyTYIvYqyc+Aa7XXq6eUiUY9l4JJfqkA/qhT2m
K8sv3d989l8fDmuWOIJvZ/lQxa8QPUEeRmMNvsKJZsn2GawRPFBiD3R69WZvJuEpnpPZWzztTnOP
TJPJbHYcTMNbSr99V6L0yDH1N1fE+Js7w/6lSn3G+xns1j9fEbWNipGZIR+M698yqJMiwHh56r2Z
NqalSXtMtya8mxy5Zqf491jQ0HTgrpDBfBjFoqNokPvIV0IUJ/dVxJG966g780xxHb19L6aK2Uye
HQPb3+QhFHRUIV1sPY4UDAvFGgMG4PGNhBkE+eO0EmAq6DIU0xqQxWtfY9KxtG7diPga+gjZAV19
J08IWYBfHIoClzNWCvitSf/RdPHZMEIoUyL4UJvhzXN4FUU4txnjF2f2RP3zPf3rQg3H738uHiv2
zxevMDKSsgy8VTpHqLD0Hv0CrSYRSVu03HsIXZvGxncdGOQJ/vMn/3ICmR9knW2GXUiTtOB//WS0
l03bVdy2TIX81JOLITXAHlnpRm2xzmat+g9r6D9/6t8tOqYBO1M3JZFzhjYrfv/0Hif6RMddnVk9
qCMtoh/nyMlHZFUO57x2iTjv2Aq5Vzjvh9k3JUk3XmAjLgEBgS0czle2ZCJ5RzQPA11HO4RKcwTe
/WjHRHAmDIN9/Xev3d+88j995V9eeXMMa8/3WZMzpFi+mW/mz65zjdZ9+2j5QMUwqVV+Al/T739z
l35cjz8dUufbxIfz2s9rzbxK/3y9oHBocQ/zbBFM5doeg0PYH8B97QyP2a8xPnMp3VhXzw3SZUrV
32zof7Pi/PTpv2wRzBO83pk/3arAG+k8GyLZdsJ60LPmd+sIP+SffugvC3zoEIbEOB9hTgyAo0tg
qjOfCn63XM0W7b9+DuwuFlCIkCynP19Qld1XS+ZQgiyuyQq7KoXNi3ewMgFBqQdzVj2jojlMHftv
xgFqyO7IaTuDAU6y+0bP9//8QvCZfz00WZY5v4T8A/v4rwtoNAZNBbMMVBKwrDVhdQTHOQFTFTKC
JrdmfWqqV5VmhYLiuGufJ2UfD5T/KkgXLIgvJFdto/gRHdum6mEmcN7SMo567AVJRNoM6a7s3NbC
yKv3Bnnq+GYOl0R+mgivUoJhaQxVxLRjR0WwdioDzCx3ajC7fvHc+DrwBF3/0JsOPYIOpgjZ78Ih
2qd31R5PSbVIgQNuEY5/eYOtHHvUVYcKZkZehq9TKbHVgZOmpLsAEC0leEjdfk86Y+dlxoFDLGO4
tAhdFBFED2ZchVEV6JozBVUvsxDB4MWUkHoiQB2BKV5qv/jqfW8JwmtpzTFSFck/9J6Rry/yEEqm
mjQYNn1Voxfbn4mErSGvUeg2PX9FYX5DLrnSJjyQPQpSJl841BAikvDTw5BZNA7AJ6fQ800aynxX
ZqK4dHTF1raRGjvq4JvABLdkphFssfaqu7gJTkmebsEGokXX0ktpITJQ7DZiR5H6SquGY6PR7bu3
hUb+z4iMuKv3hXUtsoljru2qOtZrCcYLSvGlXucE2K20JstXmp/w1IngDhD6LHu4qAMdJ8sEstHd
kPqvhjiRTPRo9HkKMntJdkCJDjTCPts7n/SmtoFeY+cfy4XttHCPkvZKEtiqVIbHPmw2WabfgZ9k
rKQeMUVToKvYI5LCX9d67CpNWjJI/ozsO0hP6KC6boNVBFgnqEROPiv6NjvwoPthosAA5dcT1Aia
qH/0LfQk2oidz8qsTaVgSi86bnlGWCgAPcaDt7rPqerNMQq2YBTh6OW5jpftjloFot4iBCzviw3B
uovmAY750mivngXCKObXIElbEDgcdg2H0M8y3Wca2g19oaqujtBOjts42UcGKTHqhcaVvZRJe5+E
2BbVYVd1X7ZPvJTyBMfprsswPmmecchD7c6kWz5FCQ62oDlpvibZiJkj3NNl3o9wFGnWWgcon3v8
7BvRj82mF+N1lOc62VnWFk3QmMqHxqzg7C2HjA00uxdMfKTi6sO9AorVFKiOwAoswYCNT5V5KYqN
jSOREAK8noW/iMGHqA96a60yWljhpmKi8o5WyQvrvV9eO2erOffobUL9WSITqsd7tQEFaZ2wOWyG
eNiQYqk/8s3RiyZDv/fzOlmnJA8uGrytI8cgQpsXzTwkQElzPwF5r7vDQFhHtiRam5iGrj2oJdZD
1Wase1+3GzMga6oPvmwrvh8fQvCFwkvPeF8Xqd4sdYuRiem7VvO9ynZt+qp1BBqGG8rcZTR8FCae
x5IU4+DMxH1lGLfIO+Q43bDXByUyulUhkqXdIX83nYWnrxR5YhTmxMEuQd/g+K8Yebb9OGvd26XB
rNhomLXB6GrCEFwWqoUkLemWhJSHwHIe1XkKkpbTbRp1usmGFW0spycQoCpWYfjd54yYetgYSrkJ
1MiNNLFVa/WWwV2r/WqdXAuaZHbJgqS4qnaSFgq4hdJvGbbPIN9iAvBUimhlbMwWLtkRCK88YVhZ
QIjxum2ofMjue6c6S7BlRfaZ2AU9ThI1SQ6nBwZoA4FfsNOaGLVp7B/o343pvZ3dJdNRaaCRdW4l
P1sf2oK2YXi+qMSjjG4J7hiLpNjVUN6sgEj0wS2TJ8h2FfYe4YcLwQwiYjD0XI7wAL53Ar0riZq9
erC8fXX1yWu0dJbka4hiuGKqpitPQQEUFNpFYJ94gA3j1D1oSKOm9hpH52LysJvr33BPHAhqXFpj
suz15EK8U4XCajMAFlkU8NOqxoHi0OnVOWTO7XqsyJ12jAeEWRkzl+x7NTybDasDCXBw/VIrBGR2
a6y9HDiXw1LKngAFrewRbfuSuRiNxAO7f95enF5wnjdXcAJ4MNCXodjdl91OdCdH380qB0kz1MdY
GDquTEkKqV3ahdmcDJWsQyQXJdnbK9qgvLUDsZt90j70UUnt+ADYYJjxtv1TUBnVMfQq2MM5b6+q
kqmpMEkmKSmVmJ2NJSrMtn4CcUad4QF40PfKa4UHzZ2+9+olUU7Wk5jKS9Vup+4BHPHeV2Jn3U8N
+VPQFBTLcevxEj9DhY42g53hOjj16WHql5V+pdk95x8uBtTuT8AHF6a1zHPArJlzzqs7S/3qoFIy
Og6LVXSM3pIeOU/SuGl77cet7bBzTFcDEJLSE0F3F1jDKtVvpfmg81sIvGgOGb+n2AeCbCXUswWt
aAtVBZynasuck8A7uNPeuFGzOzN+l+/EyQqMoxXOA37hxJCmXgDvhuO6Tb+sKty0SAgJda25/cHG
6XHYEXhM33xgxrpiWIa1FJt9pj5O+hymS66OA/bQW0xqjOYj3KbjWx67ts/W8ezN7MRlELy1hAKr
MCZZ2ev0s9ExneWS0K91v8+SY1Vc6vIwZOYyHttlLnbW0UDzRJeNm8ntEcPULPjPHYIn6e06S8GA
Cq39GjQPiYQKPxIcxX9R0LIwVVfU70hgLyoDnL2Nm/bMAWfYoKVHZMIRIjr1pj6ubWUUCzMkI6z0
UeVrBSiBpjC1c+Uh+G0y3sZALT60cmheorR7VnKlWZOXutVyg50KR3JBUTv1N8ce0F5o+bgoK/kS
99ObU9oTpvcE2omDbKj2y/AUkuP0ro5GuYXEfa9mTNGaCeJfbeMFCkrbPuWyYmgP/j8D+d0lbuUT
UsEFr2+oh7AYmaQl65HKjKIYhsuUj/0aB6ezxqIV7nsiYx7D4b1TtOaidVF1ysxu2OV6rbu66b+E
UX+zbFbMrrEO0H8rNsChePASrV3iEG6e9EF8DrizljLjYqotAjEj1i6Ag+PFEBjKKbPSD3RXPgg7
hthW5b8RXjyuB1QRpMIwkmxCkmr/8HQ3BfGYEVaBUuhvZl8lu16fBbTQqjcGPo1rA+CUmCG6UFPc
eB95znpZ1unJtFp4dPieyV7aARu/hKY6JxOWHEgrS8Veqd9bYQaVaEJhS69GWRpOLR9pOqyHvChu
NhFA2zzMbbeOc5RWHZqr3gTuquugS2mHBcfU9ziKTLrvwkI4jSNw9jI2mzXC7whYDyIHWfvR2cQa
5DIqva+A4SKgLoIV2geFtakCGoSEEfJwYq0Qhq/rGlt8yTVVqxIMeRfKxZxFsfQx5iHoCqJ1bKKv
bUaJhqNgcI918Y5oJ7KAygkPi6J6S0aG8sxptINOKj9/5JgIZ7SAxbDU/nBKKG146TpSxo2JE2hU
oTqvzXByRdIQw+WVBt+PQJ1uToKuQxynC74kw3+VR7z3EN9AYfgiXMGDT06ID/DH+s6AJ3LKfCJU
bDN8ocjOdkGTH3zD+g6cHIYcXpJFM0S7Gpr6dzuNxdpP5UtZDSm7IgAarRr5S0S6hnX/4xOCZgFa
95LQZTmwmGHCkfiHNNyjjIyQoRjFiDovBsRQjcmKeBWqiZiqM+fYDPQQd4CE5oO3dla9aP1a6Spj
7xSGvhw8eDZKDgoO6YLGoll3l75WrRPtSW9pRiYVRuQrxEV520bhFQ2K/GDiA3StrqXZa+ubRCWm
Xp1l20qz8YSxLzL/OnkCk5ii3MrCpwpui281QuFlaSV3jNtBSlr6wehBTaaeudbGOFynRYbLsorv
6s7eTrby1TfBvV8C8kqdeN34hPEZuIK7Dr19K3CJ1D1akb4dMio++xQbAHi0nK4XEv8MgBYITrXC
DqKmsUvIuNxHE6R0BxZoE7YnAM9PzLjXugccpUS8uOsdubGb5sbI1naztnWOeed8NBZ4TDis4Vjb
qzxoOYiaFvXDTKTUpQIbQ8lDnNbhWxrHwB1B4+ihATK4O4nOOPWVhjIEICoRdabrWJB2VK+CraSF
nx6iH6Ph1FIGeEj4gIWM1a8JQ8EyxrWCvZr+TsxPc8JumzYELEd1dbYRgKREtxqB2GlUqn7ulJCD
RkJH7SF7kaMYlg2KTVqHkxtPRBkD7GAnINpc6bWULShPl3kDTkQv0hPN6RVd/VPhUxvAx9oDj66W
qV7yJ/RradzYy4auv+tnE6dtMz34fdJhHQGiiV22O9iheSgj4ywH59JBJG1b7wmB0dmftLUUQ7dS
qumTybi5ioradUZMGaPqwJ8iIT0sJWZrmVmgbdhMk9S4haH1nkowGJOmvRfJ8KqUzsAzLs5eWr80
5aCuVMEZKIPGscx6DRANpcDWq2l9Ebp7aGutoN81QKmhB+C2MSdvu8qkvfTgsnfdtAlD/Zpr43lQ
DLLbskfBeVx0yDkaTYCl9gdXNbyQPr7QaE1b5DJz3JbVsedQ45lolBS1TNdBgD9yKvFRTwdN+4I6
967WuNOR2R8nrXlruNwlpnhGNO0uLf27yBFXYfYAX+IPDBdkeJLOoJ+jML3SwXBbLh+xVG+pjLdD
Wl+SaFr47Hucjlv0DHT/QFs3J2mHbAn9s6I8AulcEGLG2z3wtpSPZhVvkNEgC33QomGpiMNkMG+H
yLZDebHWI+UlVwpe1O5FS+rDBIBUplsIvXkBeX8Ij6GeHkVarHKAoIo93AWq9qFWdK5SiEej8xgM
GbYDUroD5CilLF0FQVWoPQKGxMHuuFG/m7AbwAjYFqCtdEFehS4o8RHWIhPqsndH7e4IYrwbyrco
Ml9rsqhsCbXGn7LVoFqP/rw/Vml6xDeOG6/3V4GZkldVVFdoR3CbS5fkYYfdQQfMB3KZLOke4+aQ
QE/vOfak3p2T0P+WzmeWYT1WEFYp1sow5dWcj7rss8KuAKhI54nm6CYjlLAclLu+ba9SaykWtN7V
UlnBIqt27azS7Hz1il74ECfNE37IIq8vUQY9xxbrQcUq6WT+nT0qmM4wfhbeps01ir77oeh3imp/
y2xsPGnnr1JTvak4g4uAL0EIwBcQsotog71QcWIp+t7OrZNlA8/BKKkb2gbh/D5hp10ZWnsyTLpq
BVJbsieJ1En8Yi9jY6Mh9xODefIIq1tYXuJR1ohbAjIci8qwpfGysp0ZW+eln9LhxWzz8+xCj2Pj
JmkwWcqZzs29J7/T9VlMSOAFhZzaWKesADlXHR0hdygvV2Okkl+hsAAZ2qLshvXoBUe9pBFmF29B
qrULNbR51pzHVCVtW6QP8GMfs9p+ANL4lXbqIzLkNRyoj6EiSnwo913LeS29L2qEs1NdoQe0xm0T
9Bere7HCZBfL8FL60z4ohm9+Py/P9BxkXD8zDqBCveX6TApM6gf4ixuhK2KlaBJGWU4nEEt7PLph
1Ny1fZS4ii0PsYcgBsILIjKwWQNbiF/6vCUxVVrkV5B3TTFnEMiMuZ1w1jpJAUjXMDOmkLjnbprb
ZeREFTX6bqRC3QpE2om+vA3wTxSrsZAuCPz7rMg2YHe2WT2cWkk0Smga+tZhnnLKSkJarK4Iz9PQ
ey+GR0CNLxG+ydgcrkHLoI6TP2xgU56hLGw6jXaH0j7InH2ZQaHpqjjJTqH1ht7nWkTwzRODm9Yu
9Sz2UUANJ949NtTYJwWuRY4lRLkw6AiSRHQAsXQo9FPk+ES6U+ebKNaxUEbo2ev2NAXet3xCaCTL
ZNlVoLGjJ374Up/F5IVevLSI+tBNjnSjzLWdT5ROeXCfF/QW6phtJEnfnTbDlY0gVBwnRb/QjCVQ
tAn2AzGHSBabW9ijbWsK6OxwQJptiNhnUNtvMmff1ExIJHlt30KfyMmhPtdGCVcIXk4af689YFuR
7O+t2DsS/veq68BLWtBKbVI9lNAORlXrab2OuHNt50Bc7Ugg6AK1u2Mqu+HTqC+eDyhZQ42c77kE
RKkWSnUtu0+QG7F5Y19I/DsZlq5ToxO7+BlpvOu43nnY6hYZ/SV6xxpHXYb05zJC/WJwy2gATHQh
7a7aoP19qK8BKKCMKMpsLZxjO74340tOBWg91M4aEGiIiqukGv5j3PFfiVP+v7amn8xP/+v8UcxZ
/jQ5+AvO9hj67S88W2Qk8//zbz2K+q9ZWALJR9PVH1anP9Qo1r902D0Mq21dQ1LgMAb8jxhFJ/gb
0w2WKcZKtjbPJf4jRgHjY4HExR317z/9b8QoGl/k56GLmHFAwplRQpCBTGhCPw9dlFRTYVgRFdM4
4TOUgzXzo21bSrdCVKiK/AQ97CPuy8uoxk8AvJsUIydHyIxeRH9LB+bDw1i9agOpTbNIjQbpuXPo
NaRR/4U/RuXYVcT7mvTmhdYaDyJ8NnLIGUUaH/oA74uRyptigkbMRH2Xexah3VZ8NQb8AaL0H/0f
8lCDdQvYxndImHvEzVhBs/HhR0Sd10TvYyxYwMR92eTTTXgjLswW2lw4gYTOlDMHd7HRh9wtUhB7
Q549NzScHdOj+0Uij6L1YAukeAyFuQuGZ2w4Dn5zuWQj2LQxuriI++qOg6WgrQQT7uA0XQwN2Jc2
L1Oa5qtEtPG6V+HQOz1Hng6UEGZ1QgZi07iZqRO69SA6V2KpWekmjcBgSmmK9va0neaWX6kB2mYs
QRUPGd1K9F0REbhnhOSh+J2xUDiCi8k6z78o89MCmbM24N1U58CwMHH7ofX2sVcN575qv2sVvPgG
t/bSIG98aWVesSpbI9wAQgMaN2EO8I8Jg02XjoL6YrB8bfUKibnXlNuhFHgjMJDTW7BeapCk1CLF
ZoRjCTscbW0r95ZR6bsMaeEGHz/c9kReKNHhfQTBl+IM33qlW1P90x3DMAC2sfce6FuPC8YTTyXn
UhIygpdCtXeRRRYFcQ9nqTbnjNpkqMqPOKYRmNYjElKLbNMQlOZSN+Lhocaps+p775vlYwPrQufB
SDX6bSahsTkzygXTm/ER3SmbUT0RVTUAkhFY3pcT6lLsJdAAUThBkp+fA6gz2dJUlXIpsJLjKzLz
FQ11CEwyJD4MMH3EfruwUsvhJtFKUdp5B8+S8NYSvURXwtwZMe3xfqJKS7qMPIF8rHZNhrzB7EkM
d4bgye5nmm56HGKNlNEwE3cdimAgARqn8zbnbk/WbiKFARs5lA9w9t7Riqzy2kSlso0AVy19i59W
WcF7lWs3v69ftDnrgLXGWHWFpW2qmdnfhRallRTVLrYYEP24HImPHthtqEqXSqOjMdYw688e8T28
vq/C7g23ZW9beIWe/Mi2NyYEK7SWcedrhLZYUJB4GdM1+KW3TIkAsyhQroyuJkZ476TsoU2g3/Qk
qbZ9gp+7ljwEgpO+FtkLNa8P9cC3KkznwcyLh8D6lpEpnsn6HkyJGuCxh8RKR9l5qDVYAn5SvpFA
tAJAsHQqyv6MluIqMapr4reWqyTlQOEvLk2uflVklei9s0z6HyYeby9znCOBXmzDVu40z1oVDciP
oprN8hm4KuIk1CNPy1wUp0TVFylv1aB8RnWJWIngLrvDSjFBi4h7rVpXIDOWiPXxvpmig3ZSPkCh
mMcbOUVc1ajLQPceJLkJP+6M0IaGsURI/ADrg/CHgeeu/FYmLSeJgtElGgC3k96jXijxVtCKdP1+
cLGgNHQNyMNlGD7QuyfqwvPBOFs17n8YwBAX5Y4Ex3t7KumP+++TN/0/9s5jOXIlzdKv0jZ7lMGh
fTGzCB3BoNbcwEhmEhpwCId6+vmQt6vtXt6yym6b7axKZCYFAnD84pzvHF345/h42mfXiS/kaHzV
U7hlGUBYEr8g7jbdMf8D+YBQ970tJaZwDDwQdHG+c16hh8AE1pokpGHZoIVd7Eca10xiK65JzycH
RxA19fRIksPBcFC4sXgm2gRfiYOxcqoMY+tb6Uee4w00cIXDnjXg1aDLnYxdjY2C7CKDjy/6NNnV
J711UwTkKYTjhfT0SS1JTA0pW67PWwJ/SjIVTy6EUjEZN35YHIg8BV0+8XR64sVIqp+2ss6aHCXf
5y6Zgycr8xZuZ6w2EHUuibvOduDAr8iIu5BdsWPkcLT8mIkTE85VWpjPpmLnxsxvZfaa6g2Zk0xZ
Y6n2jeCpp1H7e4U5JUoH8mVePXK/0si57ovqOvXlRhjFTWuRtW5ZrAyGC9sBalXJYyGtS4tlvM0I
DP/WI4sBthAOk4c39FbU5CwBnHFD5bpW7MG06O+WDViZ7IP2E5zAvIrduwBHQx45nzYbbymJa8iq
L3tKt1hnoPRYqx7iUxrIdR/HR0mqm8HeQtmE7RTtvhkHvnJ9U86fYfSFYdGH16YivhLi6kOZ84Kq
muABk8c+Cbq70DafK6bxTtJdAQ86aBlufWO6D0t9ly0BSarbmRERh1l1kZrkAVEP51iQAkKlmmVi
HVns7Y1DaKSfsGyfQofe0dQX5WJNiN1TA7G8K8WzsuTWG7srzlwc/YyZDbITk2HXsvTu3XzHoJWo
QHeD/BprVXPsvelq1v7JFPO6Q2HhF9O+M8kBL7rPcUCVX2ZHu0sOklPPL0nrtFpQSuPJJGWI/Nmp
tR5lIy5K+mTXp4Jgru2fwvaOhNVjELE174zrOfF56zlnxtaMT/hBzXI8FwXygqlx2dHNCTV0dd9I
+DmqfKuczuTwwG7hFzPtDdpcBgPeRhaKtX9mPHsDLg9vwjgY1a1xXc8OgBMxOucqytWBefsGr8il
VTVMdit9CNP+PpuZqU10GsSxTs4jAM7hmo3DV5blwXYImpj1jWPBuyePLnPwGwLtmNd1ARzBCqEh
MKKa104exZs+EsYxnQiQG2IMXd3YyBOWQESgVhffVV4M2CIckYG6iBM0WQQ4gSR1SgFVJgz9Bx6C
eD/7ANfKgBVMsvD/gj6m6Ol9Z+fMNPgizR9SZNjrVE4X+Hmck0jdR7fjpu2CieVm0fMqwtXCSEkw
HYjvCtX16yXnqZwMhi9Qi1Zpb10HOdP2FsgxmOXRWyP3oP+zxu6LGJJu6zl9+pHZxfRM3Bgda8tO
qnfpXUQfu7SxyBC9pjiEHulZVc9X0gZBLJGcNlkILX9JS09apAQDQXmrgVwpvKpzkBNmzyQjYXjj
OAWz2QXagzJVHXMz/PCEsU5S+r7JTMLtsNB+ZHRpq2GfmVhS4FcRfuZaz47bGfuWwJB12bfeFhoJ
tx/sILevn8IB8Ih2oxrgE5leEC+Ci8kckw3DSZw+cZqDCWlvB4KupFP8VHbxYQ1sxgvgFkSddWgH
jS45j8K+IPBqr4Zs3nWAgHt327fM53PjFrQGrqgEf9BicEUooJd+EAJfhZ+cW2DEHfTU9/GxCrCa
ZjX9uBXiKc7TaO8u0KVk0h+RIt12BlLHWkojwQRqzwzF+sJtugBupEVPq78QV+yhytxZaiCBIodB
gk+YANpqACu9kKCCBAZm4kGZJg3VYaPNqjxJDZaVY0RUUief+Kvt2l64UvbI7ykW1lTAQb9zgGyt
GOHUp0pHKXNdCFWJuaxUyMWqdiPbRwQlN7KGRKztFDCg9Yvr090XLENeA9yKG4IN3tB2e0eyfCBE
5j3Ufx+ZWIVndYVkP8csDt4zIreVVWPxOSl1NkjPAQRQZ1vTQKwWWt0mtFk5mUL+qIrp3QmrT99T
Vz6VBM8XD1kYzsEFqqZkYVax1Ih8tW6D/IFBFLdbJYOdl7G8ScgC2Akfin+oQu8azv05qdzwzW8T
CHkOJJ/RSRkiTVjFAPiVxyYFlzYq3LlGzoqoKkucwTGVQQErFSwfOZgWiQ+X1ujvQ7uFaFro6T5P
G2ACIeW72fUvlYWEKoz11vbhFBLMzEwzd7eRj1qTlJ16X2esKgjJqjmly+JqRM1DlumECIgIkJXV
+uYKd2cCJJ8YP41DfY2WyFhXgfFaZGxEYMYli1OJuZxkYgPXW9J9UUyKjBlmqo7ahcjU4wjNUDxt
uBsJ/6GxYC6zJOpFPb7nXDnodlmegDcONtYSCJwY9HWZi4vNCvLXGdjXyqib+8j+JExhE+Ddd/3F
Wc4BNDkuBOcSTzmLb1fY970btxtjipiK+KQLcskII27jZuNr+EEN/aAUeKqjIhQHawy2KubTjGCO
FzELH6nD2zEc74yFQOfmMzlGOZGwHcM7Y0D4AyB52sAIckAgROnjlHPv1DkXp+iH4rKmTjsOmpKy
t8oNgeakwmqyInk9Hid/cvnYEJtUqEJBqHHeeG3RIr6iVkNOYIBTCoLxvaFgWBVlXoGuUPRdfLQV
So/UEwhWemOvx4BVunfVAjBfY9qensklyHEbGuC92UMkRPsCHyS6dMpNkM0s6X/wwXh7nJPFqYhN
eTM3fE78De4SmOgrp+n3BAJk+MFoq5LxoNqpWVcOgZ62VhMWD92AiNTzZZGjKWxJkztJJNVOTCa6
63aPgTdvan95zgcCECYPEwVn8Itd+VeFDZ6yGl2NrXwA+1Y0R1Ifo3WusvmqEqO9cRSHRsQYnMcm
urZ60i5Cneud4gBa9UGwRDm7L1Yjr4wRqYnAvw5Ssj4M0LzRVt9FE2tRR5FSYDpqPcbqkh3sGf89
qlpymFOiqfKqjfcG6LJVPNExkfkL1j44UeE0vGcpIbWhWJlE7b1iB7jOAm5OQnONXQfxlKTHZOV7
+sXNWJApzKBkN5qfwZKQByjROghl44RTM9zGMlAEpCY/NDL1TEckL7Rlui5CbV9Pk9Ffcn0kengE
9qwKw03oY16NM3JJkvQuSFN/F1s9cvXi06aR2cA0R8GWlUwOxLUPhV4LQyIG6AjwdUC5oh4U3ZFJ
30pm7YXp8f1MEXavXuPEtHJGhwdP+SfDCDiLu/GEq8+/jmBjrC2loi2R4fGbBeacDUsF2s1xiJsR
HD9T8M6puzioORiyctl79Oat46T3TuZuTHc4Zoa3l4ugcBjUwdhQ7tLK5iRm1qMFHcshzcIiWwhK
LD71YNP4rU8EHmK8XjbzZWuXCAETJrl5P/h7niF/HQYu3HSb3QrSWZ8HcZqsH42m/vdlWL84TFEO
2kbr1UXxuI4LNGae50+gPi1q01kW6T7tG3kRRIF1NHr/1RZGLreVzuzzaJdIf01UR1noXLC9PXhl
y1y2EDdG5J+S9gvn7ufSh4V19FyWioiB+iQa+51V/MAqbFT43elhwz6eF6Rlv61M62Q5fBhVOCeX
ojf3fxoF3vyhkv6PUhc3VVJ27f/+X9+0/IzXsBHCQMEjw9jODr5ZMLowmExKD+RWpLb7Uf8Jq2Q9
1j+ITjgCr9+o2PpDrf0/GtT+v4xg/zLL3f+srt6Ln+132tXy03xWamqSKO7a//Prj7FXLrPRv/yP
7S9k+q3+iZbgJ9Vb90/m+PI3/7t/+B8//zvgdckAE2Pfnz6ev01q79+bHz+/Qdf/65/9MayV/2Dg
CnXdtfCfwqdaXBJ/jGsD0Oq/5rR/ArL/c14r8BVazGqhof8BXv+vea0d/CPwHAvPH/ApKXzp/4/m
tX+b1jJEFqCzAt9hvmMH3zwHlVf62ZRRfk2Zd9lkjFmzxMYX5iw7T7/cWsqs17OM7sY+eTUC70GV
+vinS/Yv7uhf0+c/6/QtPDdC0J250mY8LRbc/Z+NIo2LGsFH9rqaw+Jd5aCnfYbIPF54LEDF8IZO
yq3yvZdc2e/pZN0bfvucJdOAlptFbCKytzHqb4cqv+xy73m2WG9AhFubyAj8wX0YE+zLsqcwW7QX
ZeDdzEhzaYzeOxZbbKzHu8bhv7RGfhNo+h7osA/gIoiqFO9042fySQrQG+Jnp4NrRoc1zgWaYUuj
dwIIDaVI37Ui/aQzXU5addPIJFtEn7ycgctG+kdq2heITveBy2rKLxzs6yyhQqu5CFO6wjasiY60
n2C93+YKV5SFiAPoyDlLoy0QSgKYo/LVytjdj506C68/+KRS8VrlBezMNNvaGsk30691C4cMBPC6
xUrOOLW/bGdouyObJt1Fa1LNt+Sc342h/NFTR60SmV75AGaqaqADMO3NkMavbmxcAAYBi41udGRv
PaaZu3bs4Q4AJreImV7BcSmJG1WPNUryVSO4EoYNllrm2VW4VFweRVVoK7Hrehat/WTvNPiGGJQZ
8tX+2cGPwbsAl3ru37oYDfMCmY7ZsSOPvWc9USWZ3msDu0JAaVqNXrz5zW3391sf26ppebYNF05i
jPzrXdcmvmh7e9E2Vlm4zfl0VlyyFfyuL9zB92lo3nS67VZh6u6JfsM9QbP5GyeM/c1Rx63PNsa2
HQn5GP/P9+PcCxQlYGZqWob53JOad5iTgNCtaELVgLa7SJN+TZIPDKMQVbqjomLdqScV0qcbEhJx
qUhclcZVW9N3dnyXtT8iR/MxdrpF8NA01kM31BDaEx+PnLx3a/EYpVhcsFgBf8ua29lG4dLS3gcT
4wsRkTAfeZvabcLfGZyWK/on388fvywGtMCzfGjbNkfhX55zqMhTPBNGLBBeRrq6VKQbnaQf71PX
PxcO2vS2LXZW0LNxHFw4utFnLWLCncvg3BOxjuLzd27T757GXz8UBn0yMVxcV7b5zaWmhgpglj9p
LjBEPbvSV3WrwGoviOK0KZ7med5lusbF4Z16aP4oUVeu8ZAWnb0rKkJ/Sr8L9r6Sb8qs3nhQDpbT
PtozFkedoWEGdzNqRindsBdUpqssp6WoQPigxK3uOzEgTxFfoZ3uOFwudEdOe1l/BNq5kRweCEqa
Y97IbeNUDopWguvYPEQg51q4DqycmVfZqOdJvjm7pgEkJIw/IX4yRHRO1OnEXRDPGFnzgZm88RtH
o/hXHyjxIJIQTdf6+66PY5EM24lrp6OQ6tjmN4uZma+548a11B9pYB+sOX2rRk6GqCLkus2MDbyi
iybwPjgoL3XGoPjfP9h/30DyTKH+8nHX/7I8fnunaR9VRGnyTIlYvckoOTuaFU9Q3EToB+x+viml
a66tdEACLKvP3kH6FQNCm+qDaQSfwJSvu5jit8G8kCQGOHN97ZUVDmPlr6FtXSo/RKOWftZKfymn
PaYZAvUoYJsTMWV1Iuu+a2KFGcq7TQmkzdzpXE3ZfZfdO3N/Dl35s7XicxSiQc4lkGoOiJ4NSXw1
JM4lA637wB9vk2q4K/SAIGSABEhebafnz7i3LsrBjFcKH1UUmj8aMRG3mK0Tl8Q9Uc63so6PxkT6
VzAwe5rugqi8GbN62yG3FTmjCdKJPGaQ226k7Za8an5z9f/+jFsUOb5vOR7oHmupX/9k+pR5OUR9
YS+B4zbamih/a93yJgCVHnjd/SDpaf79N/xmq12eX9uicnHhKAS28L992hlId3eGi7ya25n3BBQw
lnDZ1a+PN+/sRyg+19yjF4xu1G9+139xeNuYWxb4gcd/Bt98jKlMfXMcLd5uCODOERrFU9FxHv/7
X1B8M6X++g1BFVCkWbj3ZfDtktaRiVcy4thUfrANjM7beI52NinV4SNvjH4boHXcQsNJkLBZM7c4
YJzf/AzLVfx2dLO/dX1huxZFqfutRCO/MMB7hypnEPNIstqUnYHMXI9jcr18vmkqboVG5tLlJzzU
d13roHt2SLz69z+H883SaQnLN31wFzavTXAX3rfTuvPFlCN1YBOMbZn7m7jDCn7E1s4ZjXZNr48e
0mZ2NMGbrSQIiV5QrM1sVVQlXjlR+z1uL70xfe8iyglKaIpwFwg0Ugwu4drVGGwqJMKL+g27zRTc
mYO48sa23+MxfdAVFOFsbFbYPhCft7emkhdpZB0t6ofVyAd0poN0V6VECNyUJ7fyX4FHm5uwjUcy
2phdVqq7GsmMMfzhySvHRSAo5G+eCQHd5tsHJkCsSjQdVPfCtegz/vocLo5H0oE5hYZUrAPqMKTi
BMRVjOVyUg96J943Aeda254dpA+h2e0w99frzMgAJ4ZEH7k9g03VMZEnBSYPblNWJHECqVHZZB6g
55uUi/bQKHcmVtdjZT4autolVo2vKAKMloq3wZc0qeS9E4kuI4SL4Bw1cUBg1drYg2HbvQ8RauY2
vu109ENNoV7nFah33qnNLp5b2nifmTQZntNT4LiyWvlWHF/AD29iHIcJ5SnAMOJHW0I2RJx8yEGx
aEqdO9+sAG2lWFzQCmLK4zc/51GRM0yvemxvMxMOOaCM0gwYLtwZz0xlZf3zWE7lG/Na+9oYgaQp
ZbINGutHbAkrO+6YBPbOYG2cYfSfnXC2LgIne6sSVsAjS50XdN7rCrvHoeqt8FANDiEXvXkDNiE8
s2ddxxJpKF74txA5FkbKZg/ekW0Jt4CXePYGpCn2ARZSqDPuZpsFq5A3ZfngWaQ3EMTTxCTyVAf2
HPnWSpBJ5H5/ZuYMb82o32RMmTyDZg0HGFodq2PCB+tV7am3IOqefumK5zw27iyvVdsaJerOIhr+
OTcz0qliTQMwBasMiO+mmFhISQIELnFqs3Am4faYD84BBOsW5mN3cuX4nGRjR8psdRcL87qqAhTO
HTc+BldcurgTZsea1oli/xIYtDvgf3dFD7HDxoEljHrTgADIJ/PV9kckJ26/de3siqk4trL4Q0Ch
20i6vM1oGOtWR8/FTP2Uj3nHWsQrt3FinXNPfLgkipHi5fxAKX85JmN5DWBxaxUxpgP7aFfmzczU
MtTBi1loBjY5y4xqpu4YJn1XRvLBLtxnk9xRp3AIdAz1WxWnnzmBfIM3y3NWG6dwSXVXkFkNlsdx
UaB+lA9gzF7MLhEwJCeMkDloOH8un6NgeGPBNbOlagn867Dw5c6miAkjxdB4BWbIXBdTeBmDChOm
e8XPw6o2wYdJjgDMDnsYqUzIzglO4DP5UQsYWVkj5kOrg5Agi3xqNqkX5OdUFMg5BELKTRWGO0lm
AyYns8AGiYEiyXMsoEFafBhwO7nvB4SBw4AOv/ISpH9Wvo+1P11ZgykJt4g/Cc2S8F5wu1GXd3fN
2GM37TVpvB7MV9aOBvIMAkRYqBBZVEbmNvCn6IAI6D2Z3OzA6K35QXnKbi1SxcuMz/aRCgGRJxll
dw4jyuuRve26zfNiu+w6SUAdMkj5idgUZvmhkrwmB9xGsm/ZgbF1684Abof7KwgL6yQ7z3rTOMip
zGRNjlW4xID1LXYQOymQO3CNrFNE73FmWc/uq5f608/1ZZ8M3nM/zKJBhe9FHY5rDMptEk7HpsOx
hjmoBa4Xm0z/4uilmvPmMnD7e2YQ3bgxS1HuQ0afuGfCRQGV+2yTtdwncgLGMg+70HawtuT+dNmB
p1dBQtZYpef3Pur4R6q5LtiME5GGjQLlvV2uBLEdu6oz+n1i1AFZPog5TH6ALXEmwSro9LUdNgCk
HQJuReQhwHX6zrynsxr2ms5v200SdbqC1ZCWFyIVD/qX60ZAncuIIzYz0pER5Ej54Ljtc6qYVZgz
V0u5EVlbznMRoUgovCu37R+VvWiXJN+kqXgNSmVf9Un+VvXwf8nAOIe5/QKrL942vroh2QK3EJN2
LH45SL/C9jczIM9lGvlJ/MBbKIy3NOaL2Yi8GRFofnSglVqxvWIBs9e5rXdmc5Wi/S8ife0bNOCT
dj4cgxSAtrm3kBtt59x9bqT80YRduyPS7pwLeze70IbIk151loVgiEgnqKbEwhrpF4mpG2Mexkt2
IjArip+1w7XOCu/cdu1j4FdolTqhroc+uysdlyBpLwCUMCG4j9LLOYGIPfUv40BcSZtGj0PNqoHc
Ec6hWikAQ8Zt5UKpCboCOnbFhZlLAluS/KuJvZzQcvnTzYbn1AZdaiBrQ0tIA9aTF77IvfORJDDV
3PaquNXN2Gyx4nOxIZw2oUVkKI2JhB2ILuVrzpqbPgGFaY/JfiJYoZn9fcbCJpuNl55WvmyrbVMV
T1rMEs0DTg1/sq7ASkcr5NUXJK7woGuz3RfjiBjCwK1kw9iYc/MSMWGzZb4S72INlrldMDMsclkT
Yu2qki9t39R6fMcTbaxk1QxsogUaE+dxIBYoiKvbrO5faUggFU8J282q/xnHhjgB+70cSbomeI8e
sDCtK27+V1vqhwJf06H3ivsUK1o8R6dmdE+4KpGXIzVTtXjqE+8lLsnNcH216WqCO7Jm/hE7wBPw
ZZNLo5+tLnqsUnoZp5h22K8ggUIhJ4LjSRntG2NSVNzWnRxdHB/0cL7LJpkcsRI0sJMEG+ICvioN
bpWMmlXm9Zcln0/vOsekL94CxAKx2b30SXBPAvJFXNkHokauasc/s0ph2dY2e+RPqygpHmJXPkmR
3uQdKVFOoteWmO5pHHkuYiTjk8KkOqZfuVY/+lIcidF9r+DJMdpThwzzWq2ZDCSzhrr5WS5PiCZw
eEPWBi1a8zZrosKope4rGzVfJ/TJKiXVBIglI9MPuJBu07h/9gcui4C2zs0brcJFaOo6hNnQajIX
8roDGlHuiWB+D/LhgeUu69vhi7LlKsNeiLKUgQDBBoSu0RUn7lONkp/Vp33QJRnRsUh/+PFQbO00
2rEgoViDmVE5EckxnvMzr+KPzhs+RC+vMibU8K+5M4I+RIdJXnerT1WGwK0N+pssm38aOFU38D1r
mn6EOk5tIv5gV9ePPzOMXgOFlVMWJ/BwZ6zzT43Tv2VRz9yA7dKmn0yMP/KKW/yhRvzDsERwiIU8
KzOjTLeMkMcv8bwhjIAg8x4Ss9w2up+Jqo9enDj86myUlyZNQpN060zyalGFuhMx2ArhFcdoAG9R
L96LZGmUveEOOujPMp2YJxczSSRDoC4a7XfrfEKgHPaAla38qWh9VC4CwZc5sJhsqCXAvI5UcClp
yyWBbqs5EeUp5yrsi8oot9C0WIcvGxt7IFKIPpKXGII5bVaMTCBaxM4Az3O0b4gjDjZeq1GNkgKN
hwh8iIw3OPz0unFjB75/cyDMl1nDVJIwN/1kB3ohyNmmTLtGGkRqQIKENTrEFhwYF9Jy0Rj+QcG5
x7Mh7tt2/ArS+C4mi/hocAUtfvW4Cy9dq0uuHcQkyJYFD8/g4EswF1fGbD53HXtEdl8csU323ofZ
FR49bvYcKWRhWwAuBvcDoeZdZVG36Dp49G3oAHrC5as8/aN2EOEkph6o2sDq+ITvmDHDVodefYPd
5UcGvWLlGZQMNtbSXao5R9xBUQuQmk4xX5U8zr5/zGd87sy2jkFYF88wXuKjFgMoZ9HJTZ6k5nMd
9HeTE0O96ElaaCaUpn1xVTdMyjBQM46o6c7Nang0VDhfWa4f7equmHGjOemlB+Of94ofU67q3M+P
0oo08gKZ70pPcI+E1o+w4kTwuJ4Xdo9cyrfsaW22U/pgmG5xRsZCknVlzRRpcZ4WmwLeobWO4QM8
10gpsUpPE18JQo7brKwBQm05qsUr1tQcsrnykJomafhUZX1+jLokIFBgwLrUZjQq8WhA4x90aTP9
ce2TPdO7LkZCIBgVE3vSjKS3ySaHHDHPh3UNM+3STkS04wN8afxu4S3ohzx33z3PRhxT87mQ6f4+
sB+5asm6QxpCoQe8iARxyziYAZjeqeUREDJ7aGDor/oY4YdglkrvZrsrMLO3SDQ5+93wOQ+ZTAgR
HYPgNosgtWG3P7NFaNZ5ocjmbqgaWp0MGyeFAJAltA6jSWxPyGKeRh6RgW2GsPbwdPFyIpkujF79
qRq2BsNknu3kvaziL/IMu+s5RDjDcP9rTN0fJEddw3cONhSee/JbP1FAsSVJGJcWLYJGSWVfu220
jd34dahYGLmtyTEVVheux2qhcpeg0doeOC7EuZmgVtd6Ajoph/U4oxYqrJpNa1QcfUyDr2xcWEXL
9CfaXmoRsvZ2KBzUuueMPqmB30M3bX2chfvFw4HVqU0R9ZEacyRieNyXU2e+9ikfhlwQ4EE7zJh2
rPGGTRuWyCLe09j36zZx4X2bDBdyefCmjjBY5XLuwYF3Ov5Z5/yw/JC0DG9I9mnL66/MiBErzMsA
7y/hx85wMEzn1GMQaovo59K4i8UiPyL7WGHvezX7wF1XU+RvUu2LZ+hIRGE1imAEMR9LGuSdP3rN
OsObfq0klaGgBdlH4GtwnhpYuw1FkZBVmjJCINcRHGWyGyoybDuXLgZbNQIgxtyyQgkbkNyhooBg
k+oNGvyXTXhrj252zb7hfZy9JSwiSdY8tm+45bFwCevBKG2x96eaSdI8gc8dX7nveV0F7kuFoHnl
UaLtWi9mllsT8ZIn+fvc9FeNX0C9J1LLgDchB++r85F1ZT0hL6NXVzvlTqQDJO2ejcIyIm2P3YTX
S1epezmlRIAqjOe1ExhrXuz9WjUFva2NEGGs4UVFE/Jmy0bKNaA3T9GlbbQzxedl3LLmoe92OkjQ
P4y42NgoBChSkU+KYuweSVUNbwM1wLnoVH4B+Hm8kVaq8JljYTYHfSpEgLanMy4ry3UAqMgaJJaf
b3lef0qBh6Zo0cobWbHp7eq16tHaK5weJS7UzHchyMRgwtTEPYvB4L4jV34I+G6yGo9zQamVzxMC
ukW1Ugi0Epn/gNRHIgeiaOgK9Paxka1zfNB4Ck5g+ZEMG9I/dECtLu0YA7icO0xpSnXMISNIVylZ
H4+p34p7s6kilIGBJmg4OmB5M/cap822VvF4MxUKe4oTuxnGAX/btnN4TByk3F0mza2UyNSxO6OG
N+z+VBZdurFgQFOMk5WME6O5RfylH+rJaHfC8A6BLtkkZt2G8YNzDOb00tfm2STZ8DjOwbAv9FPO
WnVNrhpGFxgOFsmFvo1wZmk4T1Xt9ifXG4hV89SwLD0/hMWpGsvAeGqS5DpQp7zq8kMWEbscEMm3
X6gCpoDJ1lbWRBVN3xEOFuzIivd6mofhlYcpHM+xj1xVq21kuvnamFKHfkovGeBdu+kGCV4H8+80
EnKm6gnPBdJoZMGIq/pQz7vSNvorlDsfiGX6tZlT640K3euQab6fXYgtyYWPo5lAp5Hcsr49UhkE
Wp9atPIDiplRT0RTFS/axfcT0qcdJ+Zj+zqO7S12a59/J9X70M7OtjMJd4wj4zktx5+N4o0+tkv0
cx4gjTORLPFjbthnY6HtXMJwva+4jbxdTz7GPrbN/sBb4NOqSKc2U7XP4sK7lK6uQFDE/ucEQvbK
0MgevVg2ECN0eSw7SaSkUndhaaU3ZS3u6jSYziyMYipfcZQzmH8SY5zbUYkOwLrR7n2+4qbV9Wto
OD64t4hepRvUxjTH/BKH6YSvSkxAb3Lu1PzLSvIzyvN5ZfkoGaL4txP/v42fkWX4Jt47vMyoJr5j
WbXTZjHvCxRQ1fyJRIh0TEmKnpNzxIXBw78fdn/fbCAPsXxnSTMTjP5B0P51hBtkes5mj1zqxaW1
ZDsPgKFSYd4MwwVu+yMa0Duc/P+5wfn/ep/fUcOlMNlI/5vcuqr4QPDzjRT+x7/6T2em+AegVWlJ
m8Q5G3kWC9N/in2gCFORCM9xAsmnyuLin2IfSOFsVYR0Qf7yJ0s02j/NmYtvk2BRuK0WC1v+zv9E
7PPt5uV72y7wcolyLHAXJOtf76elzpk76KOrOOmGC3ZX73bbT2B9xlOm29+tarh4329g/J/CpcNm
XiyXJLblB/rTLjCaASOrTvLSJNI2WhVRfZcJfzi2NUgBQBdn8pYgwi05x32ZHgsE8cNYiEt/8qJ9
s6Qit11hvjhLUnLbkJkcNCbYJ3Y6Jvb4tMM+1DCxUFawZ7z12P2RvEwGs1jSmLOeXOawfyRX79pc
8ppDHEVwJslw9hsSUwpNrnNEmtmWl1ALnAULNNnP2q1D+gfyoON2bu8hxzdipYiL9sdBP+jJIhMk
AhUsE0QUceNx+hA0nRBEsm6X7OmJec8uiOmsvF/J1GlpHSYAmeupGA626pxVimMRPUB6Fk5zm48l
qRgpgwIjwdGXFT1cIKdyVy3zrpIKyrTPbhF7e6WBJSzJ2QFvk4teOuN6sSogIxidjyBbwrbLJXfb
4pKf/QQJo9WKFyC/1SpfcrrJabOf7SW7O2yWGG+7s41nPiCyvZN8fDAKv9nPse+eOk8PWMpIAw90
ImjHsdSomqxwm4UhnY3ozMuJiuyy84z8oajqmL9D0njnkDnuIz3ibZRNO7/PUEX/CicXQzbiV8dV
wj6k2fSInQrCzB1UtjldwijWw1z47D4gPvD/Vt2xacgLcwWhE0s4esbfxkFEYHqJg/2OBy3aGIbr
3qsomjZgOpx1q+bhw1mS19slgz3h6HxnkTDf+miDr5tfYe3jktvO+C89eKZXLfHw9PUp+e4RyuFN
azX2PmxJf08URSC21Ar/W3fVWEtIfCFcGA497XJhus8OEyN6A0aQNtpsMXM5ZVbnF+2SPd+ywaXZ
yMZjabnIn8KpBaQJWSrX+adLLgjdPo7iICd7LxZXwUKhiwlMOXmdS+y9wfogkoywnLK5SewU395A
ipbjpQ0IrZ4fbx7sC2b9t5N/J8ZKIpnH9I/IlirzKQwAGMbkA23oz27plhcbhfFedSH2rPLNSBhG
sBq/hN+6CbzxF8Pm0LCPAuKMCNqBHpnKMtvGqUVKsddDMGRex+fEs+c+LTgMhIT/l73zWNJbyZL0
E+FaQATE9tcitWImN7AkmQQCGgjop58vWLdsqtqsZ7r3teOtYjIVRBw/7p9fhGtaycGWrqxNqNEb
QFv5xZO9wKChxYVXFf0f6qAGg3t25W7xjAGEnll9avkfiu3QlOFVrJV+UhqGbUI2YqeYcO44rwrS
kbPJG5MG6Gaoia7EM+Kuy7gvmTpJAc35CzrO8ntSY36qoTVsMhNjiNiFHYNCtnsnDuyn2KpWggsU
mHkcd4ICx1SWsSP3Cu4uP1gBOce5fayDjnkd/bc7ZtDMoJN49b4o4RbqvLpLFihOfusVF2D94+2w
zvV7YJFL47l2pu3n1m9keiLUpK4U4JiRYa5+Dwk78rwdqlsXS/ehGTiepPA5foOVJPKWk57ulclC
u8Wx4ui6HYduN8nBI/HO4Tyd5/TB7c2J2coFLAlKXzi2pXe0WowlXLwkx7Vdp7d5ieEm81FLCuUd
RcN/qXChkzgg7OpO43xTpeLFL9Py0BEqKFwB0iKtAaPEvyCtKKKEzNluwhMoUk51CXsFaJZn8qZv
XbELLPHcRBp/wQT9ol/VS99olxA5gYAejDecJR5r9OOVX+jcn6vwbmYnb86lBlK1jNknJh8Oy6P3
GWUh4KCyZBry+REL3by0VZDIDamNptrFli4Z0dv+bOVMzpVxpyg6qNck0/eTPUSvUMGI8Wu/3qYQ
ByhIrOTZZcFO1zIx8Lay7/MI6mO7wBVh9j2FJeUTSuV441r7cy7hFs0q0B99Pz2Knnsx7q3nxc4B
StoBLN9pJUzAQL4VXbzc9Gt1SUDvKRbSJ8dvYSOWb2Jt2ReFPR0VYwsi1S2cXQeY4FAO2LOqumjf
gYeIC1e6/ACHNe6dwfMPyHJ4T0oJ0WkkeU4yv2jvwsTE5Hje7RBK1F5a7UJ/do9aTkK55u9QqMRW
bDg3orOeBGKoERoIsM+Lq/ai5tNkYlXgP/P2B3OhTXgMz1N6ybLUe+xq47ZKco70LUrDPeAyLAzl
Ij+lv9LNZPrEpoygTjEmp2yR7xVqGyMj/svRCSlgHD6HeVx2vmtrxsXurtcw/FNbRadlJZ0mZKIu
3NLlc2wNyS3TO5nBgKJIfvu3TlgThxOE6eIA73w9ek9eODuP8yTaN7lww4I428go+w6+zcQhvrc0
k1o+Wdcgl8MNBbcnt0dCCrx0wvAtoUtnLv5Mp/e3doduNnVyPnRD51w6l3AQ5R03Q6nJRhYSzsTI
7EiH7Y+5AaSX2eueVQGR7SKrD36hM54t5J2UFW8l3Zysgecfjb2MVw/UBFWYbMwJZN8QRFGUhhlM
4YhSA4Cr3BL6DqEaIUnL5Jzw40Vv6vQhEPHM4ObDKBPrWCA/Fs5z4izxPTrK5wRL9WFxqukt4Ae5
GaGj3vh17Z9FpvVhSsnY6jCl7MuKw8MSCNSPAefw4iCNFlJ2j2TkWLjBKtwsbie31ir1thkySDET
HqANifKFEqZ4RN93OISMt2x9H/EJk0/CX36dGWNe8jigdy7PjnW3+F8lCVgcsVsOMmwexRMM6no/
5gCn8jTM4AVoazsgS6H3gL/rak+h2chtziL3regb74xq2tM63GILLo3u0hMUCuXMXlgV9lu+Lvoj
V4RXNmWrxFswRUdq5zNU9bY/xV5HMYw3BWeLh/dmllHBDpz9d60BlbGr8G5t/NCXcAw08i/MjdiB
whVitlBFh43G6ylmjGOeUH0e/JhLJs+hqe6UFwp8kz4DI6O5W7LmmHhrkzBmx9K5lv1SaCl3U0IC
qo0hK6CEOkfHgrLhBLQPwl5oX/2JBxSbqOoEDrw4xAGHIWrrJMCBTF+D1uL8MRCVlry8zhTisaZT
hsIzipXF3jBtuEToypLyd0WhL5N0jQZaQFZvbfIuG8TpGA9XwxUqy/roKAFYJ8/x7vZNh+QWAGi2
VSGvk+d2tA/3QCr7VBJ8AewdXMeO5e3caZ5Rsd28Dh1M6Lpyj4rVPxqeHqtznw4gSXlGoUlPB/SG
5IQeWfxecYuc+sGFIMRA/5yCJL5MThh+yBB/MUI03T3VWDo/xpnHwqKBPW8I3ft3XRX/mGs4Bra1
9ruwzqwfS6FxPXQaVXdY7GYzj05Q7mtM/XigjMXOATBySbxuvMUN3/PehSGPWyK7NIxMWx2UYqu1
cvba9b7mYh6gVAfjT+lhp4VjSGem1s1FZotHKVntbEKfRZM7Td6GB9j0qLKKOKdOlTxqk4gsvAHy
JL4r0n/LRGcDG/zjaK0DqXatoHMLhy1FUz3SZ6kPTbQSTgNn/J552kUl6Fx+BeQaTypN8Ad1jcYc
Wi9XVOtAn6cgwzbFEf9j9EqsMgSkLmSyh2PZEiKbvHXm+y+fcTzAi7VFjfBgD7jtY4aU0Jnmu0AG
w1uN05KrnIv+iAr7OWXOerVC+40aYv8dzwRs9MEu5X2uh+EMN4HM7NiVvAbAVXaf9O/Y90Dn4QS7
dJRUufvo9YO8d7MBzZKXhrkn4rOYrOBhXqoZ+TX9FeZrt+3xpyHwVqommDdwGTJR5ASmy/S9EHp+
UXGbnXmqhu/1EFlfmDx4aAyz9SOt6Jf1umV5sSKg83NMaKKVobwdJgTkMsRf54hhfANzl6B9QMe3
Z92yuZrvU9gyK9VqOKYJtEawTnYzhZGd472gfL0D9MctOViFrbZ6wQRE95q3r9tIUwAwNuk+FEt9
1kOMuXVZ0lNtOLwROTffnVlLDqIRlyqLAL17RbptajKDCTjL19Fe86cmjsKbGNrmt3kU9CpD+zhG
CEhfg7RxXNtq4hg+eHLLrsVsnhJeLcHktpd46otzW67ah3OAr4wEQPwAKtkHl72KiztR+Acw1Ylv
HS3zHdRPjliVgvQJ2GOejT0N4wjcdx0DgB95pA2Y1H4PbJaek6yYzq01HYoQJCbZ7vipShnJBhdt
jlCMf8TfPt8NVlpevLogHTxk3U0ZuenvWSCmN9WyPMz9AHqZoNBriO9sUxXZm+9a/YNsy/wwUiY3
bSLHW/Yzl/YbXj+eGEOLP7PBt8VhdedYrJ58l3fyOrresandcc9snr6kFa6Gtmo8VLuuO/bguEMR
7xeemqQHuF674DcsG6aeoPb3hEmdGz1Q9uzU7aMbpFesBngRDMtGDN10oLXRO7jQ0XngFzil1c7J
ezb3+cBo0cTBvqGO0VLtL+psXwvPp3JwjkGNCMiVmT8fLJ+1AmPeLfVHd4lIZ57kXClFbD2tnB5W
SoJ6+zOOvPmc8hbeiBBLl6rEVi3Vl5dUW6sev6l0+WmJqdqGWvyW8TMGUOdAjTjUA6DBrnW11vZJ
9kw71RjcLSvA12Ya/f00QH6LZH/AfnUt7OSbRoD2YHhvsyY4BY6+K3WVb7W1Hnsve8Mel53Y6szb
ZMTVKcuJNH/b8D4fdfGImH3bzT6sD5h7szkNLd1IoXFDYJlTIJWJkyx3VQkmNp/cS+lb91UM12Pt
ZndDsoB0NcWhwPWz33GSfUtDG9Bor4PdRF/gJkywNXpKU5SK+Y+NMGQdjGL9nFrfQ8wZF3rZSHTN
zDW+PR37ub7Gah5+2v0qb7Drc//2XXCKGrAf4TgTEI/sbdfpa+PL5nZy3HprU7/6UEQTWytmkt88
GIGxd0ULOAZrWaUbjAcUde6lBr0VRM2642iY7Mc22dPWTBGdzat1nkk1lOAdTlwC4E+V3/KKWaZX
bwliqIRphc+wZu8kOlmz2eR9yBg2Ai8tg/thrRIuxxTBO7YOOJPLS9yRTeVU8NgFOcf8auS1F3D2
dInm2oEMX8sYh2iKoI0Vnrx6xE9haGkArZxrZI+1saX9CjNWgZjRpiPAbHXo+DV9ZD1gCMsuzpih
LmVIOLXIcPNFWKQvcZ8DUIJSkLOr3oxxVzwkaXvsWuNhLBRfKL6hbQISd5OlrBqLsV24JsRtzgv7
RASHuhdKuVjRxE0YXFXWffH0DC9uXFxQgD8ii3AP9Rs3yZozTZWWugJBkHfhBHCAlQdtAzBfs6ZL
z6povs8jbPOsyA+5TZs6+ZNpXxeTKX2FSIhNIwBZS338lkuqMuOk3AaqdW41PtpbnegIwMuaURUq
9B0nZJDBKgV4yuS6+PF88RwtDq3Pa/yPUPofTfn/oykThTBK73+vKd9+dj/Tr3+tnvz7Q/4WlN2/
IrRf3zRM+p4rfCTUfwjKtvOXHUr+D4/oAdlJg/T7p6DMB/3phEQxNrWVppXyn4Ky85cfwmr4kx8m
sOCG/ytBWRgX+b/GArCWE/4hP+8J27GJsf27wlsiL4lKgb6yF4deXtr5TgmCFifaojyAIMAcV0W3
Fa8F4dH5rZEgKbeiBSF78Ao2nyMImSNGyOYSC7s+lBXbTJbZ75MHvBqkXXXAVEY5fDL8Zt097YDY
mWQJ7WH+OEhsaUwiQRGHd04L7iXhQfxH5xGpzfjPbnrjsr4+hCEfurqUO9dT3+5Awn7UngVps7bE
Nuitj9gwPaygaXdTBMLaSULnoc7q+oAlbdl5Du4LMeJ8qKvwkSfwvWxnypOK5DRobAYNDvU7PUYc
gyupn+zAgoRT9tHPZtA1aAuoGa4iRUZJ+HJnreN64tjmztsiqb+T/5ofAJW1YFn4699E64C0LqaS
/mGMv7BWPW52ZEogn9lSruGeaCy4lgWjO0dl92FplgvVaU8xCDFWxyVFP5ihu6U6J2JObsM5mbNT
vooAl2DjGbdnHgDnKQhGcSqSHusjf2Sr3gj+VEbxJ5P/+xqqchslzGAN56mNQ7M59JvOvXomWuZT
ibwRDmIG5sJm7+b8qQFqxbfKL8ADxcU5am2uS9FcAj/6SEHWs4LMmkcXOs5uCcMbWoMc7GPiMobl
d0tYX1iGpp3IHf0rjHu25usMypDagGk3NDo4ckJ1vrukh9mv4uSHi01qmR9o+JLWqDUPbdV782Eu
0TDAPMF/qwK5tVf3VSKb7MZ5vTZFF9SHlSQa2Q46wrHd7+QSl9G2bXDzbtfYWm9V6H7RBlbtpKJt
MHZu06CdNo2ONayE54zoVzDjWMMQD0PG/hbG3lPcgCWBI0/jjmMixIW8KYIeAwrcxq2/mjTSKumy
ltVCHg+mfuIDlBlCir1SLsjYrYeDq6NTko6PlmmQV6n3vci9L9/PDr5IjHV+fPUlf6C0CrmjwrFH
8gICpFp/azu9H1z72+JDvNc2l7Pq3e/OFNs7vap7UfrnSUcMwyVL1paN5mbxYa7ounjByXF1MmRw
RDNAHwzGsBNvx3p6S2V2N3aY5NvI/o5JBU4iySrpYZ/XXGRsQLdORcm3iIv6sc45MpRj8xbp9Jff
or/lUU5HGKIj9klewIpABxMsrCUvW8LbxGONHdZafsSBBRi6BXY2qxyV2oHIPTrGeKoBPrUOi2/L
sy5gkuAraItdja5hAEE9cTpMeM1sOch44pPib7BvC5yugHf8rsV/dV6U5R1df5p4Qxo3kDt8lRzY
KPGE3hK0Mzm+QXZ3ZVljroiWBnuRh5rSDM8+lbHsq8Q9PLXXGSbOBKdhx9T5w2vDd5bCWAwc5yFf
m7NqSUwUHWwa19PNndtHE8kfr30e2lRvygnGSoitaus31Rszzi1wnHRfkWODPz0pdz81EdBTdJED
sJVPz1PY+Fve7H5qibOykHsWMX0bgvgBYvMDpeL9foh4odtDd5vXMfueeX6N6uZzHsSz4o51yupa
IqBxEhzZFEODJs5jw91Aqt/0GnYYhuQr5M3yeVH0dUzSBc/lgQLCivYFqOnWz2JMHg5Xc5+r+tN1
kbn6gJSG64njMujhNLCyAaA9ZOENqQp0Up184/mq8GPI74vLKs8fAAHN0Vge7XY+kop5D8oJJ07I
JePVWHFkmT9N9vKa1pFtlHACKsYwyOyI9ohquYNfcxJeHOAD884r57J9CIVoM5lVWbKWHiYciaM1
8J6GGB6QWnGwMy4y6K8z6RTO15AbZYVfsSu2COX1abHdZd8K9audsw+3b2MA3AIZuX/vYxwcrGLY
I+V/OhW8r9zr0QglYp4bcc5t2ZQCMOtRJFfASMOC1hgiwK0TTDW8qcvGb8Ng4/sgqmw1PlPUDhZU
IMAM/bl3c/tNuUu6T8vJvyRRgZiwpOldlrC2sFffuUqJYbEhHf7AAuimcsTRD6oPqzbeIxmdBKZs
UvcngAFMeAvNBksT//Ir7mo5wJ2xtHVKoKk3SrzKjHtt8PofY2Z6SmDUGO7oPcC7vWzyq+N47dmf
0PY0YYqHlRM0D7fifo0qAg/Rae5oW5kDUkdlNAdEg7J4n3YES10qaHeE5VMUhxg4neYS83DfglA/
RSWfsw5DdbbDrDv4GNzTGMcwaHWbL4H+k1jzwO3k6u5mupg2lqZa1UopKYgqbHxLXb11wgd2irmI
UiGKPbphTnfZ0rfXsl0QPZfop9tX60Ms6ptccKgo2GIgj+DSj9bqV+FHSH2aIpi5peKqhOTVlc3N
NJggfc0XIFtIfxNYenoRR8TbikFDI04HrB+2w9L9sMMlO6Jm/JpX/qZvbiGycxC5gEFtvMh0VjMv
H/yk1seqTeLTbHXZSVWVTxHpou9oC1WYt+RLUMDEStzxXTHzXsDAhMe+mUAWrhCybJuJZcoBq/1B
gE1aDVcAeFiGuVPxg7L3OUClwgiJGeBxoAJoA19u2RZ+k2FRZR4UVvQLC/ldWhAKX8dTMkI6mhf6
AlAhvqm1ljsDi/IXKc5pFj4MIK82VqgRnhC23AkLvPaeatoz+jSCN+jit4wJI9Cw9KPOe5sQaTsf
HBVTOalKfzct44SUM796QXQr6/5HMHZ45PJn5J8rJwNuua61/J2AqLaFYOVdR8voAIrj1xT175HF
K1HUaUqSZA25gmbIHIvLsDdnMBNtu/zgGEWpEDo/N7WI7xvFs0enQ3hcO/G7FrZ19VbxSbUH0rSV
zMckW6Z9QyETLOfbUfJGDNhJ/I6MpRoY0cQ6K7vGdvHTstJ7URU+7XEeFZJj0mwAlvWYOAlFtm4+
7nRIiTQAVrkVjQVYl6dL3BJXEnL5LUrxG4Qc6Y3GqnA35c7ttMJAAwcKEm2aeQrOTfYK6tLaQntz
9gDz1GWM0F07vsRttrLbmyXPAtPLfschMzmNSh5YX/W7MnS/je7Qnv4zZP1PQD2eTQb7/zlk1TQ+
/tuQ9feH/D1kyb8IYnAJs/Y3OW6bgPXfQxaTlCdgqnsekw458/87Yzkw2AnmCkYsPwwYvv45YYHu
gbRuEAQeJhvGsn8Sih7+MTgBN4J1BNvo7//+V9iTF/3X7LftE20XdiD42uzQ8fhE/2qhyRu1cE63
vI0XMISA837Lm7m5W8YBRAThxIUE/y4d8H3SQUOlkm2kJr94UXiUtmQw8zOcdorxfB6Da0onhp+P
WCXrlIgiFLc15j6QHubHJeNxAxfvJm37ag+7OuaU2bIYT0PvID3IlH2paSUIzPM0UfUJHYj8GZQJ
ZP4Oupqpg2Gzs10AAT6FlsruBtZ4FHrSgqELbsplpmNk7rNTWWct70w4gvCPaC5RNsChhJP+kuzC
sj0B3CS4CqMURlZW833C4sywDO3EwuflwXRnZcFXzktgVwjvDmPLMfdm+2GJlXcWGhqwDhLWPp1F
lLZ1fHa81TGcmp/lCDujD1u6RLMWALsTFd9qy38SUU2C3XUvLeOSeZYmWGoxcvtUSKLnmJo1DkpT
nQJZhYDK82zegcwjANO4H56vwEaon7U1877L4RA7IwZjKciPVkzM+8wrX/vOoTM1rF8B432s0fgC
Nvglr3qi2WP+6S19x5e7YkswPEKR26Z0Nb0NgoKfyJyb3qFsXxLipCPq6i7qPVobJhJ4iwMZsdEk
tkaGpq4T5aNaICD2E+8bLgsKL5593psW9FKMJRBh8ZRyWr9xBvt7Vy7Pdtt9E4XHCatJv5coekj7
/ADTymYcSG4aFHsIR1G9K9rVuaUh49QZHX1JyukCHXp6cBXpU4H5G5dqfdeVBYz6FuKjjai+4YQY
7ZVdOPtCsE/hV/YcTHPzsuYuPb78zjeWLI/a9nb9kvbG+Y4chtVWT/MLq6HiRP7mE9d1SCQFB7hq
u1tRfPQOu1IOem0X/iwm+wvBkTip/O7TaCLjftc6zttkMENSsVYoeVRPXAT9EIkH3lbvlVN2B9UL
2SA0CvulyRhi12rxr14zjD/KFt5GYYLCnkrLfV8gkeuHsSeQysJe4g7qu+0S9g+BduDLGwNwz4th
HJcvP4m+clboN207/dItOTWLdcvWXf3xXE/jR9q3M0dgCYg1m93mPgNod5+mHhLzyDqK+AFnn45e
gziYrkzH9sYNsos/w9/srZzlcyVwpuRELnP1EmMs2sdJXl5t0jTztkPcDOmGim7bioiRSH+5DSeh
PCTYBX24fitlLWn/hK6l5nXZJ2WKtQafS6Qtkh8OEgk3ffrAuYMmy2p+RA9P9rHPOth3BirNQBOS
r2JWqMX3qZbJTjQY1FgOJZslRFzN8/mV1oaj7TaHJfS+4GeJM93IL3Eg7V0yML6QhCbz2gKtjrPA
3g2T800oCeUIOs5mauSTF48EY+Uhqbprh9wOFJ88tdyxvdlWS3gW+fToM1/zJTHwlqsZuxMwxu6K
kbta7fNKKjSesp0V8lMN3IKOk2ohru1M4iy9vDqCvnxiT0bIKYsX43gJEaFydS7t5Ki8ornjD78o
IIsgfs5nK/DvpsyPd3NkCWojsy1/+Zbd3i4oqNIL1tgmNsts66TlRyA5T4whHwoZpD3yMPX2ZaW6
vUaSJpbvJofGB+mjXCaFctQ/Fs1pXkDVODqZtllHoxZ49joc1ezpkyU5Cs+mQooIrniZoFRRzdej
RHtLNp9ZbU+wNXPXfFnRIcVZ+JAkxdka5DXz6yenpqp+YbOGYKO6H2GRNy9sLOXVKubXP8/yAGsj
5jH/qcuT9LTafDrsH4eIOWgbB2NCLCn6xTWr2JRwvu1gE/BOQ2ueMTZuaoYnFWYs5yms6YPqi4nm
Us/pZRBuRUd9yaPE9X2skJiHcDr9TPzxccXIs+8mwnRslVNKiplpgOpSuyuT+uivQE5r94PRSOzL
GT62P47PKlGamFYAYlbV9Q0sKDJ5Gfoi8ldzG7UwVm3orAffDTGSL6TP54C3YOqjo/R8oX8mxiDG
oKAthdRhZcmWrtLytmvbZ+1340m2+kcktT62NstS2qJA6zP4OZl9GCP3jS0NXa0dNV7hiubfJc6W
O/7D0uKJ68rZqCB4INl5N6ahvqmKPjzMhDc3Y094QTjeT3IcN7Bs9yzS2osV4Yko8JNINZFljcSX
zVTBTdU/Jh1NQznL0cO05vz+MxWCpA0Oio36ieIiqgHikhGs70BI+766Jh5JZKbjESD1DuZzt3ck
HY64NC6l5Tm7smmpl+OC5yyMB4YfBq1y8LLHgB3MugTqWoZ9vgtW9nO6E/lxrSK+1WbhjOtbln9o
ZLbryNsCZ1D3xTCebKuHlTyB+x5lTvvQzKs/TegG8xObGzCI3xpKB4j8kLUgepjssJ6uW/oks3OG
OPhNZ7NjMm8j9yZHZUS526KsX1ks/xpIUhIXVDf/ORT/Tw7FDio/59j/fvPwoL7Kuur/7Vj89wf9
41gc/UXugPWB60iJj9sx7Lp/HIsxrNvSBz1Jsh0ikW+Ajf/cPfh/cZQGzwMOKUTclTjq/3ky9v7i
FGvwFgLQWuB63v/maBz6Bnv0r7sHEUKBCBzbt122HdF/pclxyGCVh3UN1jSOxU6gmw/NOn+zSM9s
xQi6nKVcd4ILvx9XdTcN/U5CqZXQalOSUDtBP8rG6qN2x7qNg49tgLfS7XlxlGJaH5rJQU3sMv9Z
GmxubuvhYzUoXT9an1diOmevZGLtKRFLWhpkl3BCMx0ba0dy8UTSjJpnT2FhRrZ/CNPgJTBAXyuY
qUyxdm6VsGXDWxBdZgMA5pfg3kOLy7YJ0XnjJIINNn+KvG7Zyxf4rnHxQLimqC4ygGHmUrLlQn/4
Bj4Ml/ggYpJyQ9NaB7GUCroLW1Gw4M+jBcJ4sNEqfJs+gALGcR9TaJnVi3N0Z2R/ZCOMkn0LQ8sv
XglsLezkk29NCY5kE3C43bo8KwEsO8MeoMz7mhXt/bhArF6oVsH2qg8qkwmdvnq+aT3Sf1BuSOnm
yzanluoyU7s98Tbb8VL5IFSIpU8jsQH1WSjHQdD1phIvfbHsJ69AZ3TItxMgs299aX+ncElcmsRe
D7DrNc6G5dQXqJRY4TkGCARn0WERGloreoiLobxgHAiOlYFbtw2d4PB86CMRaU6QU7/7KybOelWX
LIaP3RlSdp3z3lA+EG3obYY3pIE/UePUeuC2B1AbLJLZJjRkdTbTlPCpOmyCitGPnw387izFpAvy
hurjNLdgFS7Weej88hYDGMt/AwJ3DRJc9qVHYo2FEtGxlQAtAp8TUD/ejNN8EA4tWfQp2om7bSzr
FjNjMA4XO6RpUDpxQnCO0/JK5poVBA6MFos3eQZkI3tWh7UnzMmN8mwDsybQyQtcnGauna3uMWmt
Y/+Mr28zrG1CILbL+UdwFPBUz84URTwB8gvoeWt/KEpkQReGG8VQ8BoZPrucqvpedOotcot4j1Xc
AlmK4wNXBm0NBWH8Vq3WQzpmv8Bj8CazpPfqG2g8STF7z2tEHapIsBwDtn/0AozaQ0HEIk/6d+hb
hIAtktmxYdTH8UhcNETBivK1QM5uoKmCxL54AkEoKaHdx35vnSscO5t5QvoVMXsycs56E3uQ8kPD
zNdTRdjEjdfoWPZQRZJ6MUUIJQS9sD4RKhCHEUzmUpXb1PXLXVe1Ef9zkFFYDbHfNuz+BqVqZ03z
o4eTeLPC+HenOaQlq3b3BrowrhR6TgTeLwDUrWOzCIyTyWc+0VxUr2a1aPoEpGkWGGXHtyOJyY9W
zao9r+lGXfqP0h6fgyAND5z4gDx0wc/8T4FBvjxa7TTRZd+R3GgQLTs3pwRGmsVFAyHTgpexoKE/
6qiYbkOz3fdlT81rX9UneLFYOYwLoP9jCKglhQ+NcQkUxi/AaSA/2Oafs7vvY02CngAwV07AQs8F
dYjYIO801sZratwITdjdxMafABbgw8Ow4PKLwGTcfQ2iCK900L0Wxt3AHo49CNwBbA8pN9Y2N04I
ql/NNI07wjE+CW0cE3XTHSfjoRB92W/wcXs8gvObmCf/pVGkjIcZe0aLDSNxqNM0vgxtHBqx8WpM
AyByMWDPmKz6V2wcHbxnriMWj9x4PWh7pokD90dlfCALvR6vg/GGWB1uk9b4RUimQJKS9mPcWeTt
+/LSu/Ehq+z0tbRj61ISHLz3Sy6laWapYBtfCm8+NhTGq5KIln9oMg4Wv+9/yD+mlsr4WxbjdIF3
lB8i434ZO5f8eJ7vOEauGOPwyJCD5NCrOfloRbGJa7w01iTGszL+mtI4bRzjuUmsgEeP8eFYcX+F
LYKtyIANUxEDbGuJcSykTWwV1HdN5WWfY9dfy8Z/8Xx+npHx/YRtt1xQ0K3vlQ8Wne+tPoCoYOc6
fJHS7baToS9Qf+2zt6rFsdRAizAarcZxNJiAvzAupNr4kVgbPuQUQ9fGqSSMZ2mp6GDWxscElniB
msdRG5fjjnbSaGfFEAeWqn4MQ41ubwhJPdFnzF/4pFjPZzzisjf86+T0gVaO83Bn2eEJLxdkUHIg
DV6nGftVYw2Hkflzy9Ts42/Gzcl25tqHBFJi7FuOdXX0eo7Nx6w97cZF9xJg9+pCWrbIKPwc5vYb
8/A2xRgWjoqtJVaxxHjG0Prms7Y/LXYbC6ayHHOZY1xmSR7zKFv7O78jHmOcaKjJh0RkLEaNS23J
moGYWfIaY2ADjkK0PA/3JD3GDSU+QJ2wu8FuKLYeBjjdRt5hHdDCnQ5nVjem1ZuHYQ5g7CPWddIe
xkvHL9HfD8Zft4QRFIhe77HQGzQTgFGtrzG89CMmDneHxtXvF2PZK+po3HPQ9o7sn6pd0gYn4QDf
auL4hjAF6p8xAUoPcWD64wxkgi8Ok92GD4VK7qthgYtgrISLMRW2xl5YeDavSWM57Iz5MIGp/VJ4
cNp5t2BQHI1VMSjpObKNfRH/Z3jb4WhMun46j8bk6HC1/SbODRvxjweSu0TetiH0n14swEvYDuBB
lVH8MVnlfLdgbLkmdd7t0C2XU5eyj2D0FSenynnDVxFFv9ifG+epbYvfuCDykpnZsW/SRBQlKn4f
f6ajL374ONiq7TBanuKb7avfeqnkdWQIunBGzQt+Oom8SMXk5Cse2TwSQhtVHtC2rE03WsqOZ5g9
sE9+MxCotvuZAasVVldv8ZDivK/8+Ufnw339kw6hEbw/VGotcdDDjLaofn7oKJ696Aicdbl4JzGS
JNHDTAWwnafbdVbDKZcYk9PGem8T++LqijNer8Ny19Dzch06C5GvLobojiD494ErZev7lFbmJcZp
mpjW3eqE7V7WThKz/kZVDIY1e6zbIbjpHIL5hYqo4gE9o+h7nIR+iWtoFnvl9769F8uUf6uSJHoq
eihlxEtozLQrXGHxc1ApFkCqa0gHTGNiIC09aEaP4CRdPYl9cmlN4hW0to9jc51aQE2HAAM/CCq6
816muIIpIYR/E3XRfSRJR43qjTuHl0fazOQIl6fJ4SbsOAfBs8P/2Nu59T0epmI/l8GE3cQIHhOG
wpa8EU33a8Y/7eWXbOCad1TrfYeB/RVYxiSSz/XZWqMWxmn3Hrt5dRlcS0DC/kPQHMiLLx9OmpUH
DtL8q5KtmF/B1fW07q/ZyP5FK9zegoX7jshKvf0/7J3JctvI2m1f5b4AKoBEZgKYsidFUb1taYKw
ZAt93+Pp70I1f9iqc1zn3MEd/YOKqLLKIgmiydzf3mvn4Oa2ivZpS6rodszUiz8wruKqrTZULzzQ
H4GPJL4Zaj2uK9GrXWEGz4HkoiZexjhviGs6rDEl8IBghiWNJ9uWAvmXtbJnxO41UVLegItjfh+I
AvC7b5WSc3FIfOjAI6vDCgfpI/qRS4IhAyoU2Qb35rkI54c2FcnDkKsnuNfuLSt0eoM9xpHxMKpr
ipl2fL/VU2S1FoUbk16rLBWvjjVW3NtD4a5r+GHcZhyQhnEcf5NlTEbeCz8RNc22dIRXJ3MuCC10
SdnspXbB8KgWHTS/ICnMqywqd0wgT06Tl5t8QI1WUWN8S9xRwpk3IOHLu1pm8bsyWuzazmCxAol9
ggNGHvOSdiX3Y6jb27CwykObmBAk5p6UX5I8RCbUPKsAXeiRX62jer5H02B2ib4BGpGOlVnMPA+z
MWD6ORjJbQNJ+tg1Wn8xZJAgq7RlOa4C5QUUatpWeGJu7K5bXhTgtQ7scw1jc1tyV72eK8v4nnWy
3BWEkK9NL0/PZoU0OQjMxJ7O9btX+/UrGma2s4haMGYJi+8Fi25c46YqrpyG83WschiyUVucjTZ3
jlPDV8FGkwgnauJNM0bVbei0xT4Bs7avogiNfJhmOFAN8QnkRO5o9CyYXJAx24ogzOlTVFRa3uad
6XPLB8uysXpCMCjDyWkMkupZpUG7ymtp39u5TXvOBKOURzMDR1xYp7w0bcTHJs0eezikFKPkvYRT
PcppLbzI23gtMBSWYPGjaTrflUv9VNYFUOwGRuVxWBmAWJzqMCEOfeu7RNyCGudtwkUUn6fAZRyE
bcN6Y5dNSWrWUn5Gepk86zi2T1k9Wpe+5ZkcziI5cgf19zm7dYAw1H1xtOB+yrZnmU45GUuoEfsR
3WPZRlCRhNuoszeG6hrMLaCHQLxTJYRXbosX6bE2qgJLRWvCZZrr2Hz04iC5Tu00esz0lFzkBNFU
1k3xrc7j6yqFrVlphgMMsLJN1fvTN4ulwD7oqq5b+ZpkO1zNWldAZMgJ68D1LmmTNjtu8sNdWnmg
fuiG9I+tqMDOx0Pl74hH50DnOzv5mmY8sRhNO6/sVsdTqcpyvxSNHc3aixTYYSv63C3VNf+rWv1H
qhWzVDykv1CtuiD9GcAg/vgrf45y3d+UEKhMuCA1kpDil/05ypW/oWRBP3BtS9iO4yFM/aVZid8E
KS8FLVn/Wanyl2Zle7/xf5r842ghTML2/41m9QHAQMMAqpjQuHU9hsywmX8e5nqtoGSqSjwMbPJQ
jVCJcWvBM6pu2F5Ef1iu/+3s+G/WXD6LBitherwUi8Tl5z/AF0J/djTpe9pAZrIOxiAQKs5l1L8l
LfgeU1f/QCv5G6acUTUvqJRUyGXa/dinEeRt67WEJBmHQemrcWIK7QP1ZCKy4oc3lQCm2vJsRF2B
9hiI7B+o1+iRPwmCf7wBZE/L4pu3nOXnP3zicoLSEGn6T0zXDq7GmAXsnE3d6YfzjfnFFBT5jzP5
ZeL+o+yI2QDpEjWUc0xz2nyAWhS+kETlKNNrjbI595p+Ac/vuTOD+X759Uv97QO5SpqLCGtzRLFs
f3BX4+xOuqxLmY5UNpsrKzO2pMqyP2wj//ZE0epvJgOXRiFeitIEqdgxY3P48cAlDDFCqgRRSWKi
4pBdxX6oguINTdKkcM5yt1bRuJs4ipMd2yRcrh4r0qCD9wZMKjjMpRDRviHKvo4HvNkdNaJMT/kF
orE3YOYOug+eDDv0rlkmGCtbBt0x9HubrIt04p2zxLwnHsRBZvjPLcHodY5JiQSjE9+IdICMmFV7
U7mQ/PskfBjmSZ0E5kVswlkWUVoWfZ+HodymPl1hARCrLdnTnoRgjgjchu5V2fbhlcrI/9MvbOuv
cp7stQaXfd0bOd5TgCMYdXCYe1vpdcVJDzJ7QzxKPs3JyGPLnDuJaRjX3Nkk538ofEaLpKLGdF3N
5ri2QlbSNb2eG9Wo5rPX6duMac6hMMN+NTsCHEOSRztZCPRSkaTwqYz5IPyKHFzW3KIHNluXnvmN
ApK2q1lWlExVtnoM5s9G3MxPPvyDg9DUfWuH5W3M14PJ0NbzgaG6RZ0ilLqrclQWYNa5eIqCwXuc
jDxnIub6C2stiw0HHRwSMEG8Lj1GClnVMXvGfK5PCH2nUpdsXm6wjdv5aWS9VoZffO28Dvox+F25
96dR4iNt2pmxDiuM/WRyUkSKWLST4CApnKLd9hKRmG0I5C96fPLsjCXe2HZgVg6lGim8pqcCyc42
Z/6dBbSPA5xQSugLIk1dM3RbWY3pp86JC3EqwhLOLqvleIHw8rlxtqNZ4aitaZfYgBjwn+e4RtMU
VUuBetOF2WbZyQwXz5ZAJVtBN/XBE8aMMDRBNsBnmSU+sms5X9eq058awsSf7Skbb+DoOwXbtMhk
gxxQRbl2CnavT6DwYJl52cyCz9VZZH2Ohyh9yxx8wo2rgN7ZHsV5vpjBZWE0JPeAbwRFufZJwnPH
xH/CPvcQL66IaR7jTS6T7NhF1YB53+tPtlXBWpic7o7ycyYOi+WC+PNrpv33iUHt1mwIopsYNUB4
PwhvekkxcFASAynid0+HqNkyiNmnRB3rB8x+6yvVeFjB3WjTZcSqk/oEs/eLkS4tv7AguL4Sh5or
ww+CjZf28lLlbrWJh3q+SxvGEnnKGosQ83zJh+QJJK239Yoo2DJdaPaonngRcL002nyW7PI2EuMn
eLHJwUGQ0BW/eGfIW2VXbWkLRISZ/GgzpJ87YSKVhXFwn/gdVX5TQ6KqC7SHxhllry28F76d5nlY
vD8V0+k1M8t726phiZUtYY5O+7u6nKh6LuEFsC/DVizr6BC2IFAcBFZkgwjmnOybXVP345Vl3zgM
U9eGn+brIS6xjbtk9IqSdfAsWb+VtnWvDU0NqZNeuzMbfQnnfBWK5nXEy1saWRSvwxILMdBkY5PY
vnWddAXIfYoilBT9MfQCInk1sLPN1GK39Gqr2thDyWgDx9lOzzgXA6XvuZKavRXRzkpMLD14XLcL
zBsaU1LKzyZlinvUrvbsV3mK/YjLW6jOw/XoDa9zFH+jWaBe55BEOnsJ3Y825Lq8z891W3wGhrB0
piVQJAOoykZmbrSPebFPqhZZNeFKmOn6pk4Xb1STcHkVzLNSfZ07Yqs7gYvBCnrsso6Zh7dmPDNq
8KPeQVF15aZfZmn1YHzKi8AbIaSmDqx5ee0HXjStccnh9EkAyO/6wd6UicwBAZa12IIQ8k8IYRQT
1nAFi7ZvDjHi+LZPXVwXCCTXopfPjS+MdS9rNu0hwhAaX7cDDgglx0tuk766l9OLH4ThfoqBf6Pf
ZQ9I0bxwZ+nP0N9ipLn2dtQUVw72+DRWAxZf9Jj1wK3qGC4FAsPsQMTQafk22v3Zy4NzQhHDZomG
7hM6guGiczUY3VUKru8AtpCAZliRoZgAiCYkYAirOmQK+0ubYVdPwD8TU7BnwrcMu6Y8v+d6Cw8U
PRFKNTjnf/dQuNgQ3lVT4vgoFqC2WcaIaFwSErHAf9LYOD6NA2uhWLj5uyFpz0hxtZBD7jUOLHfa
KKb4wMH51gCOMzN3wxvbNOarNmFGMQ7g4K0sXBCTElaJ0zDli9DKVBJk3gqx7Ni0OLUDjUFqBXAG
U/Ycl8GyjxM2w5AJyDBDfbVtalGFqDFJuium4ShL4xVXzuewxZ9vpfnO7WBLDmQTvpehBwSiOmNT
fhms8qtpus+y8vdF2/kArrxbBLhp39AIAf/nOEzJu9QPPcXLDEQkiHNxnSv/jEw6bDuGrND+zw4B
i1UeY6pi4KyOS5ALXs+J1Et+GhmIrgPjNk/zN1hfeivxbrD/7k522e0mu2diaXzLg2wZ7XyGRoZT
Dw6WHOLHLl8YGAx7V7PEqScp5tq0Pa6RAAXI2jCbYM+ZBeGSsVi8gll3xQNhBUazXwnWQtsAThDM
lmK+NGP86Njq3iFffafLZToKzLhz/atJDp8VYOHNGAYh84CqWoW0435NsWHscWcYe6clwqSCFpT9
0MDwQq8LM5Idlb1BBgLsP8FM97p9XmD2UKH1RDQLFEDWfwk9izaHrNBAqdgfB5JSjUjNT9bSFF7N
A74LwDFTfoBRe+xS975hHHHAmjTi2aRSpGsvTOJOkZJ8KdNVhM/Or7+4MY3mkzqOqW7WplmyfuDl
mQfGZmDspG+MPCP9CnCOm5XFc8pMArS3G2TftGI+WyeZeV0mY3rDPOPUQxfYGx7Dmna24oPZup9w
H1rnsixZ/3QwzltjvjBUS14oH2c+Wlvj7byU7bQNfWVuQtmZb0V6PVB/tvcznHYx6sNGUe7zoEqz
2tXTXEPchxW0aaAz74pZ+zeGAeMoSDAEZcHQfNKNxErG5FnnaIGinbsvzuQZD6qr871IRuc5Y3kR
raNorl5Y0lcIVQADHul/hn+Q9lc6kcZdak8PdlC2DCxojODUh1zauts5RPZLTXXwh5vUzwlMez1Q
i9FTBHCxfXmyOMX0O6y9MUtOurfI/lZ9f8xzcLjsNSjPYACLpdypdg268AkGYPMJASRgRaginotB
hel/LnfEK+gyAmh3B3v6Zsrs4uznX1LOgiPBqc0QkbwjENdSSCEkLcohsIkhOBEZ43zIqCfsenvA
dxlV+TNyTnAkJXzouCsgpIKDcmy3X4eC8Z9shbiQ7QguWVVUB5tRwUI9SQ4JLrRNMktzp8lg4grI
p03R8x3JucsuM5GBXR8nzdEgrbNSlCVAgbfKS1k29BBqXzw7eeJ89UaZ3HUa6yUyGq4jVTaEoZry
GhdQu9Fmg3fOSV5QtOw/drz/GzL+h5Dx0jhrL9vtfy+bPERv0Qfd5H/+1v+Y4LVk74cyYUrTtD3E
iT+VE+s37DVaerayTfG7b+cv5WQpo6WnFjkDa7qwfvTB2+o36eEnIVOoBPZ5af03ysnfxAxs+CgK
yOfKIrRsfdzaByrzU/Bnq7zDMZjPTGT7ScPBbVgDfivqiD9sKBH64Rj9i63+sr/+aauP75+GZVPb
aEqWtj9s9W0DWLiRuNQEcnR41OAv3xPNZKmZwTsIZX2QvaZ9WeXVsYhxeP+3L48oSyyBrT893spc
DFA/6BmsN4e2nxYNtY5s3K1SXctc5I/5NJSPmWu2+8jy3CvDh65UtA7r9l+//u+9uz9/foQcGvUQ
GhyTp+cHXYCiKZWpxSpUAVbYkgsAX7Sw+h0HltrKQjs9DpVjrwUzgkc3NQAQWGWfM3JRydEccyA/
SdHeikG+sl3FFTxUCkRxZbz++o0ugfYPXxRuNGLwuNXoyHPND6dHXwHa8T125EULiCZg9/gwGV1E
5Nkh7ENTVXEzoQcBaQ9M+9jEefXUy5ZtrCrmu7Kr3vm78takv+UStmV0UdiZ1sqZwjVnv9rWcnim
73ZmPW105whwzT8oV2JR/n4+0oTo0R/BcbmwYD9qZ1XYE7hrA2uluhRvWIP1W2QDbgjDvKONIoGi
x0QyxYlV1vICzWSPlIFTk7KhNa2bfDAT2d9AT9g3dY3uHRTkCCYY52j8hGPTr547j1e/PuzWv3rX
jrNAik2udaE/6FN68mgXs5yJqD2mdKt0XvOyLnceUioz7PSJtLcgjp2UYC3Kad1H32MLz/w/vIu/
CXLecp/htkUvOtLfR6ytD05V2yPELDtUPeW4WUZFVvCZzfQu6BlYxL4qV1iRAKREIRB2e7rqhmnE
pG2M2zH3jRevSI9xblr/cHz+xWnJbQs2O1eQ4vJxP+i99AYFMG+dGf80BviGvqbCKe8Tx2hO+L5e
J5X7+w6229rJ64dAU3xQuLNi40+6hk4Y9Lq7HKz/ztB0KQ9DxSbUmrI7p2DvzPb/1WAtuhlJsf3D
6fj7hf3hdJRLtbjGqonxc2FL/HjnYVQY963dAqKqxLdJA3QrZm/DrZcQUTdeiojWDaGzp6IDR6hz
LAR1T1DdVLe//m7BUfztupCYTy1lW55lWQ6i/Y9vpFKNM1k9R7B3k2gPL+fBkeXdFE8HsAooV3Fw
gGjb0EAg31sWHWhtybwz6+pLEkff+6G75yZuHHI90c1qQscKlvmTa3GoQa/PK9+n8gMt6xMbp29Z
I6KtG/kGK2Cs32HmhFv20mB6mdW5duEcsjR9ZZjEfYbDv3PoXcJVvTSJG9U2U+qSLzUU/w+HAPYH
3wLnkgCy8fMhGB1ZiblS82p2WYrHurrFy3JuCBOuq0GAYu2Nu7rJzqa/BFYn4yDMlE8Qww0H+QYf
dLCYpOY75U7WticJT13da++HcNuhcM7NOxvq80zHXTTnn7jZb4IS76knsq1V9y+IADeendzPfneN
y22fjJjHsP6GIAC47TByuTPDJtjlyjP/cG7/W1367+E3gTteMwPmFLQUj+IPI4y5USUN4TgMaRZT
D7Z2GwhS5Px7j1qOgb3ovsL09h5HjnqKVEwOHgEWx0O3zm2zXrWaKawRekz9apMIHdm4dxES8CXr
g112cMp9SfwOsJof96tKEVptfYgdVKE7O5a25kNuTvhJev6MfjSyUsraJ8FCdm7c7htkRIuYWj/u
mjgyTl4ZvzRO6++s2PYY8/ob/E4PFSVKntc75z73gq2tsYr+XtBALGSJqobU57HfsCi2oEKKbpq2
Cbe4qKpPdHr3B8HWFTR2Fp9FPW0bmdPBU/BdQqstccMl3tnu2gp8HNnqAaWW+fUgIbgm/pWGXr21
4Z3RuDgGu2Yc9ItkQDzaWbmrIcgdyHBhbcImvMrHvLxpaz0Ar3aNTWQNzioobXXlaX8itjpOD64N
bm6cZLy2xvJhkN5NX9QYM2cMkaCJrbNvY1ccKFg8CatztxNTf2habnUs627PhrBcrCNqPfC7t2xf
mdUHh3Gi+7Mf04ssSQnM1HOuk8ERb5OlsCoWbHMaFcijjvDwOdXSClTyRslwj7fm2KojCxCL9L9W
D4EbBKh6frvD1+V8H3CLLR/IPvrmjH/Eke9DLyAY2mG5bVohjzU66qrtM+rtTXEsCl9B8uNjVxSP
wW5GAiQnUtMHm7LKIlJOfWzaH2h/yHaVMsNPuZ7nLZp1uwE6UX3u8LtukgiTXKgw6xESnr7VlTS/
qMK/nax2OsEzoX+QciEHlEYfJOs6YRFbRjS6Q/gokt0EzPdzo/H9Niy1z32DjGZ3zO/8uqZ3pBpq
EAjCLrZgJL0vYkrEQxPEbwY+AHQ6uksvzaCd1y5casxR17O1TzZvNyGI3hCPgQ1ctjAWbbpKn7oa
bwhEMlrQ5LgVXT/u087N1mBNh02Wp0zOs6q2N6Hr2Bu7qjC1RH66SZ0qOqe9ZkMnB0tWG5cn557C
TEKdXhq5cC0o2XBYcJXjLWXC+lQbIA0yxxyRA3yoYkSzaORZlutd13j7tGG5MJll8RDbcbU1lcqP
TGgpRxT9DdY6pdd2AyCRN9bQrm3XQj9bc9Uf69ISeA+r4IuX2buWvjIMTUuxDVahG4NUIuu+S1cm
0WXG7l9EUXfPAw92B8M9vGw5QDRfc4tPoaEykvCsR3qNnTtaK8JmNzbzfKWlSr5EY/RuMoADBAd6
Hc/zqMNLMeBpgDfQR1+S3KTHhyQTkvmo8wfV19G+s03mq93IHcvvwm+dqMXneARjjpnMOhila5+k
odPbBHfaySi7T33jk6xBErlze/ukM0yudgTns6IScIAkEfvXhGjHrVNOzjr12vkcFrN/bZZGD7dk
Xoj4hUGHmOzkF9spaGMUrcq/yjZlg+SxZoV0mkLjw5mYhdainVOV2WfHqA47sEeL+882R86x0sAa
d6XLYjJXui/8F0FRDVROOISa7MAL+G0PCSbhhGux7Icbg4ce2HsnRN/ihHw0+zh/53DwuxATZ2PV
K9jVYEFtDt1Q3FC2OjIe4KY6jpkf4d71k1MTkddwo9a/Dzo/3zOPoC9SUD+51H5SYCdEfw7HOcHu
OQP10BR8cbjtgPTjWBvAQcvMBI+f94ivlWC5W/VU927zuOIZ4AP8+eYyLr5KigXGFMQQnBgBP4iI
kUEMPQn2PN4ijWluRYM4hU3APEcwcz5/qERxU8pZHcKO4rBAzNx40MU3LIiDY6+C4Lqp6mIDNSE+
dgawUPisiqkHBU5Qb5r91A5EeQP1BDvZq2BTcb9IQk65lNHqLonjp3Litlb6Mn+LYuchD1RJXhjo
CtbG52qgrjgxtHVUVZFBsQK0vG5IeO7tOJqX5OW8TUgVIPpI03rk2SHWKOPdIXdLdgyOSIBL2tl1
p3HQrmPfdRGDp6DeEh0ynriVEELrLPOpyYlgJX1/Xfv+9CZGanwbAWy2GErn1HL236pZjYIQpgl1
pRnbgy66r4aK5seENZ9eZQCHkXtwE1HcVM2Ae6aiTq+o8yI/ZuTOSFzayIovrS5wBM92RQAB0bG/
FBaS7GoIrOiafju6bKyUymf8lzBeisJ2DxXdCvvBpKN5LWTQ3sOuo2dT+STJB8BZje7wlGq5AH2j
/DUmBn5fOwFEiaoHnQ3uAy4x/TwE1vC3S/MlS2qi8mUaRW9JaGK+mmPjkSZclrM2et92hNep8Vz5
zru02/HW680bqw+mzz5XPlsc4fs3buIk4QFZv3nIrIqdvz3xRPXwEbd5/myORkMesRTUtuG/hLun
bouyuqX4wMEs1phUIThmpHdqMAB0d4WV7AO+Ou5fcnxOGjVccSv8EgWOODS27NgMzt8jqUi7JmN1
ZvDO1cym4T3uUxK4kX8gvzyTGK3FNRSi6tvMqHptpLP5NHaOwyrIhnbGyKncuKXB+Vtgo2D8RwJi
CKJ5a1mmTy969gqpk0VyNBWvvlpU2iIft6AtKXr2Q+fLrJv8GLKX+Yw9d025pbuRVSPuipDqPa+B
r++Eh8wP+q22CKD+eg1sfdzisSEm+73kyiRvTIrFwPCDEkIVkZuLAGoASWq1K1tsiSZbucJmyGNi
2MucftzWFpbAEH4I8WjZXjNRG68mMTonwWT9uuPiGw9JQ4Har9/cxy2KWEJtymF7Qr4GDt6HvZLF
nSxqBy5CwIp0ELNdPmnbiy6FTwMCSH5jnbh80WkSiuCPre//N8FzeaG3AhN5hJkbLsWfL7z52n79
6T/ArONuu+u+19P996ZL278QFsv/+Z/+8P98/08MYDZyIerNv1cyH4vm7Wv+9Udi4p9/508dU8Df
8FwSgTjCHQRNftsfOqYH+hDflweWg2kNBiHkvL8cYPI36WAYWX5qAxNZMIt/pRYxh9mu7XmIM3+m
IP/69Ld/bJl/BfQQi2T4487adD2BpMdpgmJh2d6HLU0BHBaIsc1weAhZ7eqE9IMJqdxpyoexyb4X
Hr5LxuzxSlJ9sqYbipUiGHRMrU8V+7ECwuq6N1z3miIdGjIjzXyIza+fjriop6yAA5Ix3PPqZmNH
LIoTu2s2kw7vMst7+OHA//nhfnRCfTzz+Swe1mQTdcNCtPq4PetYEkirEzMEHran8cL8Jei2TDi5
W+nejtcYbuMrl2auf7jmxCLo/XQY0XqQnPB4YeT4u+YT+l1vpdDOGVhDaLWfyRFE+6RFCSCdbazi
iaxhOAxHpxLRwctHGtd9ZLG6YhdDZt9e444zDpMjWKlFUDJsB/utF0hQ5YULt4xMlNfYy9wCVNTv
HVulh07z6+Nn/W7g+vAx4Hp5gGa5vaHhfxDQMF24bNGQrvDrPPi1dLepHk9NM71xx1tVSV4hpo2f
vJDqTOU+GuBwmWqnF2z/ez8wawbEBTQ264mmcKoaUxPeR+Rl+3hA8hrKGG5KokfcJJptQ0WbuN1G
/dafZMRar4d7NpsTeYowpGW10wfXx6wiE4tc4kQID1rSzPaKZNLYWgzDXRpNbVW9Z3GRbPKUhEue
eTzCFHrDsls7zcwgAF+qfZu475oOQWL9/pocG0UUxYyvKWjk3g0osJUuE9Yohi/D1B1mpGE0FOf1
/slwbd51M4rbvsB4i4jHvk7Smd0o4kqjPteR+ZJq+5ZNurlSbQnloWLhT7dASmR9PVTI1a12nqGx
MS8z8+aU2AYNzGUVXedRYu7nfsDz4FoRYR/IfrbU6sp0wvM4JXSHW4F/q8wkhz/OgznK4nmXhXPE
WJk9getaM2EyIv92hCWnb2tzn0aV3mfc4g+DEdwaJCr3xdh/N3G28HhiFksOBc9Z/siVccWXXRDN
xxDJxLNbIWExGgR2vJbSmNjn+tfQP/SWxW97O5fEMAoQOme7IormWvY1sQHKPqt8cSBgcKxD7Fik
Mx8J4+2q2ngFCRwysE8OqsNpbsRcDtST+rtfn7bib9c95yuUJMYw5LxRbT7ImlNmkgMqGkzavT+C
SgGe0JYPZdHfpWSqlxrFnSIqgc0gUitgeO9D5HIgKgLa9NqTn3Xyq2FWz6atDsYM98IfTtLhCSpq
Y4cKApbRvIlpnmZBiWVhXnbMmX3H+meHYtr/w8dhEPXxXmLZtrksKzQOVpdY+k+LC0y/U5Yp1P2R
bnA475rCBjt1VlDB7+uBGXY5OwQ1vsTYqeQ4SpCSQ3yUbrFtOuKLgQEfyGFivDDYL63TkmvR3amP
vMe0GpCePJB3ko4Zuk82xHsPjCDuvL46tBXdiUPk3VuJc2QL4BP7swCGzM3KqfN3bBtAyU3ztc+7
gx9E9DRkY7YeBv9mBsXG3tmt/0FKR5P+F8dCseQzUdNR3j4Kv8ChwKsimxGnLb7nbjrvSFmuIuAY
20ZRkDC3L42fPMampjVtibI6gjFEHBosGGnxNfsLw+n7wfHuhO0/mUHq7Zos4wyGWp05Wb9zdXuT
RJmx9xzOfRrVBCwdiqqrdHpuKFN1V0PbmtNBp2a9UzXQDbV8aj3a1dFt7frNkc1310I7MBsNcYLR
DzNB7h5NJqqHOB19uBPUEq+p7bQ3uSZogB2ZQjfkeW6hkFzMrsAOkuX9m2aVALXInTEisrh3XIl9
E731wrAVm1ONQkTn6X4e23cupWhNy8y2ibtPwG+KtU0+2vE7f+uFGHzSOBHrktQk9Sts3pI2uPFq
EFrc+McbdPN7mFwOXbppAZp0uATCvaNm4rZ3rO+M+foL6Tp9FMRdgJzy7AfgeqnbrL8i4omDmtgP
2FvJOj7AcCJ7bptTwUNVRhOz+nI0cdKNb4kU9K/lZX8uMtte2yTPd2XQnKMhvecDjWffGiipWZDi
XrfAfruA0OGYR8fIi/vnKQKNaNLOfec02r9Sw2WaYndlCLuvVvQXHVM8MsS4FA0yeXkftagrq4We
1dfFNC8Rz2LlDGZybaQdg4qSki1V1vV335R3Zlo84VR6nnqTyiM+fMDZtFbDfEVnDGuUMdulSZ4c
8mH4miTZnpjaY4lKBoHGhzJixWJl9tY295ppU+E2JK6fgAioxju0pPbY1E3/PONLJECSWCeou1zC
TqcuzEz845TghKt4V6uhs8ar3iS76fuleWMzt70OApOYGuUQWziDaONW8ZwNbhduMHpBT6rMfl+Q
7rIiF7eggruTcz1DItT0YrQvoRQvVdKmp8mNv3UF6SMzxPuJnTgmIlRcpmYSxxRzd09evgEY0Gf0
j5XZAfPzDhJZBSdC5YfQ1G+cxA7+I2oo1mwpyAWUOa1v3EZg4vtfqb6tD5VHkFCO6r0L+weJv/SK
Xai3VXPiwPicOSGrob+YWGXplXKTE/U0N7Tp4cW0F3NRwd10KGpxKWLEqWwGTZspmjJAt4T7poPd
3LF3uwx9RQiUQDV8maVIRwKJWlNlrO+g/eDbXjyoDfn5ZEndm4ZYhi5+jPqJIwXzHXahcn7qp3FY
N/Tzra2sPQ8VjTJj4Axr0Sa3nYodDH80jOmckbHqTLhdGP72fWJdC6OxUHLrF2Pg5mq3gs8/Tru8
EwCybFLlTqtR5/KSpu64eDDSHINR6dIlZPXbwk39O2mjn3QLvtZf1KAoZ+UQ9COKgrBuegXJrZL8
RgJ6+qyDiW41nT3aE/mmUo44sEm0riZnzLd+j5nOJwCmVQZMWjyETv3V0eHJGpAxfCNwb4KYBVAa
DAa1VIm5ExMHegbmK+Rc7/IESwAnlL0lhQ/0V9Dmthr7nJmUL46kBMlIBa3DFOub/J0dLBeMsG68
+o5aCnHrANK9Bb9HpFlGjNc6Oo4ML36YMTofmbpkWyMxvhitZt7hRcEJa3/N4cZhTNAZRJAdONdT
ywaA81WKq6lBMahMRx8o5UrWFawHvkSP2mK8cFu/9teDkzwojUV+yHZjKS+OMvNnZvb3pt3Zl6LN
jGZlj8iH+LswwYElBGeK8iMnzh3EuG439FSwuJ15sKhn2EuP26rtDPELZuzsqMaM9WlhxOdgqvWm
7gcPHTAZonXMvXdtB3N05RbJI+lXRqZBQjW72+/b3E12qpIvhpBno+v73eyNeOHitO1Pzhh9Jm5o
UuJjqgvN18XGKgT9Ytilr6MIGBVwh/VQ1owyR9snkl4zPoPQhF+CZWaXt0f6QF1GOw3wefGORvwe
Ok1w6yRC0oce9PUWMxWVFCXF9jqHhyHxWd00FqgoEncVxthJzN/rCEQeQIx001pte/YCHX3tq8XM
PfarvoPvMRoeqO0QbmnRoZbDcDB0o68p2lpy8DTKkN8/Wg1RQ39y38JBefuwnU9NjCpl1fH0mBje
xsXwt21ZVara6c920rxk2Scs5oTbWP+tW8Yx67LNgAeTFvXn5Lbg6BJPjQgYUeJphbvBbudd1yFF
AcZjqhwtS+0KSBh+68BYV0uwFeI8lyXfc7mRRC73qQGHQ7sAo+kIzTcycihELYZDwD31Nk2gRhT/
l70z260cObf0qxz0TV+xEMGZF6cB73nQ3pqVyrwhNHIeg/PT90dlVbUyy3a2+wANo9GFA/vY6ZS0
KTIY8a+1vsXcTZhTiChsfBOCKgAWueLAGkQuL3S1x5B6nZVj1P4xUtmxpoOTRLblLtNkBIwxcvUt
FX+NBItckunZQXU1oVI9GKv53q92HFnuYdNsS7+/yoXgkvGW31p6GTzlCn1AIPpn/thuOxmzyGm0
VueBCPBRg0OpRAj6BD/4ymz3QxypC1pFvBOMAhMoQT8dmqr+FrbUzxMGpdUs9CBmRkZ4Z9j9F0qw
MZEgvZRkoZ1ukodcWpAryuKePQEJXhu0Vti6xdKdt7yh9cRWDUYa5dEdteENJfHVqG5MJixf64DN
kiUDyqJdwLXtiI9jLE2xd5z4Pa3SL37ZGct60t1TFRfGCn/qDVzNBOemhvepgbhwJ03H4ot305LH
xyW9Sz/PAgd5v4a5Uuxcm0exBHBMbpbDVhuDX+bOechMxvda2p0DA/jNaOdXinHIAxnmlh0E+lqQ
ptSJ9Nk9N2P9BTCBwu3ip0d7HAVhnsTPj8lgmV8LbuFJQSOkWZ0WBrrod9wvzQKza7hUnIF2StPi
lXCKF3tSfOMIMz9BCaEzvaunrSSJcGvXOpl7+rnFTrGnXKWx9zaaorubYudIvRWwUGz4G/BG5dmd
0seRnPCNz7ORzkPh2CfVXczMnIkKc1NPLqTHA058r7+U+Iw3U57e4OJ3DmnHilXLOoJHzsuVkq/s
bE3sChdRBqS8NseXD+LvDFJvcrB3GCSHdRu2kDxbTZ6DXAO4M3RlvOMIkZNqttgW181zzDvxSzLk
1nz2omm+KgmETZGdvkWdftlTs4bpBoo9pksbgme1aQpB5LVjPezS5poYhYKUTXMnxL4LiT55YEZx
7HLcwH7Yp3dzi13J8YkW3ZByhYmTnN/ZJcQfqiVY6sBjJFG6pkYHkKEHpcnNbOqyIjDMmbLCG3Mg
3gEWHo9uSJIgD/A4t4HU9kK3rZ1XsyrxOqbB1Bf9tp4rlKywSSlVHg/UDoK9Y4xwjNEFj7XDozdA
ncQFDAwiGzjEkSGpZstDVeBjMaKDGMwLei25ZcxaFlclbcVZzWYaMhQwA4Gtt+jT94ie+LUEiA9H
UtPkJdFqsUX8Gd91zscXWqHn1zjy2Qz4qtFg8LGScpQazqZfZYiKXY5gmtBKr+horK+V7GrSTn4N
Qz+e8gWGCAM4pZx5n0FOR6MzuCgMvmavIw/TYGvhU6ZTOdrq+mheG71J8UJmBhctowyun0Fjz+i7
Kz7qBgmPLR8P6n2JN+45D7t3po36Yf66C3uIXtMc0zeWBWhKVh+iSQXDBvttcagpEN7llRXR8Wdx
Ra2mz7GGOMmRhRLTd0H57LDIuqC+FTgTbqvQMO/SFMhQBBp+y7QGRzb90KvEmVYhzY6HCLqW3XZX
OXwT3Ncp9Se93GQa3aWZVj1YU/NQtPW9dKknhHTBWSkIHLpSq2dVxtmhVPoqwpC3dMnBgfOEMChM
xjclYSrh45bT6fzwbUYXUcy+R2uy66wyKt7OWX7Fm7b8Kjud1TXIdc5rkYDf3QMdXXi4nNnSdLI7
zSawK1Gm5ZqVRC1E4CQrztKksgg/cDh0bgKKAda1wabWScc7j5Qe0SW7fcinaMelpqEFUX4JHOFs
pGiF45S+MRtJvnSSbRBXzKV2GUElzoOrINKTVU3XLVSuCoN+ZToNuZpG0EJpRtOlP+rFYyQjCqeT
pNmp2rsbuoEYDQHzTdwrOrbIde/cHuQRqK9yY8fihcFQhymioGRLGgHApfCmwNNQBhSwtF7wOHjt
e9WGBzPK97qe0gzFsQAO0W1R0kPr8LOjfkYnzmPvfRDeNE1wA8MDugpIQ606pJP+jO7kcNXnSY4d
nRUV3CvAFPQWWMQGOKwBFViYKUEk0WLslLWJtac0WXkNNHC8rQvN5vmasOFynfwVZIn7ANICQybO
r4Nx8n1PLGRRsD1Kw1Pq6Q+dH4CBxnxhYDXhxr1JJQecoOovPTeXPCnVBHuJ401drrr8WcmYebNZ
Us+ogf7wAkpt42g1quCdAdyq61NzSyQw/8XMYZ66/zTKhd+HQOmCK2BCav+knwDDLd0AkRX4z3ih
q2gtW4ZING/reOoLOBFOtM0i8zXyMYx3wIEjmZRUPFLkUQscJb5hXNOKe0tR8/PHoOv/mrzyWV35
H9u34vyUvakPkeVP0eW7zPLnf/x30WCQTz7NBGeV53f1Zv4I//nf7upZy8kL7W9pU/zH316j4O1H
Pebj7/+px5gu4sDszLWxiTJM/N1WLn4zkGNQpvlXBvn8wR9qjPPbbDtEoMbrTZ58/mH+UGOs38i3
WnhlbYaPFhTKf8VVbpnGjzefQOt0Jd/LwV7t2eKDMflJWAQtlhuVLClQaN0LWefu1ueUvAy1MDwa
dEWHjkUdMRitu7GK1DbHGAlROfmCK7Cw8FuNXvmFgmdiDjlN9GUWZ+fRprDTo1XgBkESEDsstps6
pwrYTawdEW7mUcp9KEZqoJFepy3Ag+5yKpLxeuL0fu1F9Qt8PbnrCloA01ouu5gNGJQwshkuGy0q
KQU1iK+0OEa7oi+uca9RFFEBgwkiy9oXKWNwnRZ1+G/ZrnSn6zw8Z7SUb0bL2PUTqrIs1lrv2WvM
Ed9i2tQXVtRtDAZM64pemn2YYJyif/wBkAqngWIMVxg9rbVvxnJpV/jIhCPZJYXTqkmrEzYTgv2W
uIoGDWKXbWTLcTJeUs0rTtCKST/i6mgkgAMDB9s2891wY1KK9xwp66WMdNxbEYWUfhKTYZHQsiqG
+JgHOh1IIyXOlDjcRAbT4K4e7/nh116njS+0M2M4850kvZRTbpEPBkxvUwbPgD70z5XupigCbU6a
DxfMQO+19IrLpk222nwsH/pEPZajZpNYZ87Wm1SIBMlUrCvYNMfaqIoLuFnGIuiH5NhbmnOCWL3M
Bl9idTScjUkN6ZmcanagL/iuS5JzFYvu6I92Ree8gdeY/fXXcQZf4ZSCLZnPLS+c4OMt4F+JG4M3
pSUYr8RxxRbM5LBIgL5YoBnYexk4t5EsjTMlRKjtmUwPHh5h+m1GcY+DACYNDN1t1nbZdU6ldIBZ
CaQ2wUINKgb/fQo6PMXDMBWATrj1NyKumDS0ZShPoqnHW9rSl70N2aUZOCYFyrff+7KZ1kFSp5s4
ZOrcDIxNHLvHhGbBK2+wm/lHaWvxiWvFGyMqXNwNeISBbOJZ0EV5wix6r0lCWG3mgOtMBHR6Nymn
RSAL75A17EWWoTTyFQY7sJ0xLE0V9pQ19l9KrQFjOk6d/VQ3HfegE2Q7vY3JMRKO5J4QOmVhho6s
4tBfY00yO7uMFfe2LKONn5CGzSGpLelP5jdtN/Al67q5SBzvRa+yYlN4hTzaBXPEILpsw3od9ISd
wo5ZdgdBYx6b0KOQgt7xKVY5dCMnDz/s8IraTJMSWhaAG9I2Gw7pVUZ/MWN/u/iGgycivNb2m6gE
PGNTaXfAmDiuEkVsu4lfwzamLjRDemwTabObTI6JKqYLs5k4mEkYsvgQUXdhmu2500B0dvH46Ocu
klzWklSvVZmvUpqPTvNiunB4cx8qQH37hG0TG2y3vlRTpaJVFqJ5+rpF73blmEx8C4p42qEmZ2Y5
Ymno5O0DO/GZaIHZ3GRJnJ2Qb6b3lkflToE/ixcZTHhGAuHwNQfcxWnOK9Z+i3DGL6nkCOsPyzYg
/S+GTn0dwkbuhrbVmeIN2qEkWLcuKOK4Zjwc09sNCu+g4SpiklT6V6Ve3Quromcg0EzcYEFrcyNH
Zb9I0/SDtzC+V05XvVKsLi6bwUmrhbBi/1nYfnllJV4jL7yGL88YjJEtIypvOOA0G6ioIzCMatDa
dEPR+VLJYHj3qkiHoFmwtSpGLfpiueW05LmPYRf2+bAnSS6uYqYd51ZaSixiBwIA/qkQLdI3bPZm
tk+kLvJsGMFZWqsdHED3SxjQjBOVaMphVBXrkjIiQtbOGN2EqkoPovMZTBki8i/pX3CWbuiNBJUm
Zvv8SqvZp5fspB6SaY2Vds6mECyRX9bOtu3wdjP0CC8zTaqtTyX3M3vMZCecXBxYuZxlSLniShja
ulYNHQcBPJeidi8AP/hv9sCIVh/ioVykI6ekPibjxeg+aA56TgiPpq3kyS8RR9wiZazaonmb67z/
hv1LXzBeB5fp6p3YWnWCipJEq16P/a0qnWCrtAyLsesXci9w6qGSGxzle49Q/xgE3Qv0mXFrqFg+
+gkL6JL+vnbpeTnQPTPQ82NuDliu8JSGO0JA5qNq7W7NyutQ9uyH9IM3DrhUFkD4b6P6SgO6fHAs
aO1WDnykiCiXmqvmzY/W+aShgD6eq+gltT3VXE4vamrqWVtYFEDcLpWH76BNYNPmgmJ70xpvHGz9
E9V4VB/cmFiv3qwk3rq8angjSvcuUp17bMeWuHASX5MKPcU+A6wEMWvUyLx2+CoXDO2gXTq5ZDpv
sOvMiG0wuR5HdKK2voZ3JVGWIk7JOJO+YURzNwq+CDlN116KAd5U5GrWPkWsuaBCHd1Fz/sHMBPp
FVf1SZMjvVrgO26FG6c3Tj1HJzucchsoympD1Ue84tPxRnPOREpgsZQdr1m6KBCiOGZWLAEXdWFf
UMpSLHujDDck47tjPg3PJoZ4aJ6xxlkEilgECGBeUzfJmPKwy2ndUwS7lHWaP/tVBYJBeeYua6sT
1OwLdufDooIvcCj0kYlLbdWLRCcfb1q9v0brp2/RhC6rI1RfqzDbdVTTXIDdYmDWFscsSb75hf0q
m/DblHBHIILu5BjWDyaNjtfmaN9knl28hKKx0Bwb6sWbIMWs1W2YKXPO0trgRAN8djtROnOAegKn
e4LXq5goMYiozyRH1EZ3BS2P3hPGBEiYkzMLVj3YusB9tGqGN0krntKJFZ4zT5ohuWPCxSo2+bea
xis0Jm+9t2JNXGaOoXaM891NSLj2VNq8a2iX26a1p5ZlqqN+jtG1KWpGsPzVL2q88IdIfxrBUKwm
WDJLMx0wQjTujZDxFcXv+pohFpbc/380+d+xh+F8n7uW/rE97OEpTd/+4/W//w2C+A8msd//5vdD
iQMLzKE7l+MH/wYuDx38+6nEhvcFPQwD2Ry1wdD36Vhi/UbXLTcbLjEihrbLH/2vY4lJRscg7DWH
dP6lzifd038+lKAHkr2yXEyPZJ9+FuFTFIZhwoS98Ow2XQHxYuwV9PhDcIMs2XZd4YzCHG017jYM
sYsNunOVmP3dVLg21u+Q3dqMciQv8wqZVm2zhrqxiRVkLMtuxZHHO4QRZGrNofAWbzy1k/T2LKKm
0W4CcEbrwCmDzVja36bG6Zn3wxNurCk7jbWiNSn30iVkB2+TegFeWrcC3W7S41AnN0GuahrV7JRd
d7mB18hjZSSXccy2YsxyNiS+oc4ziLnvnXvbHZuvYa6e3YCNXBNr1pZ67fzAwkSDLCbqqyDjzFRS
h3lA+j+JhK7yJuC5lC5SNEbq+3qCupFF2hfwbf3aMwkq9VQJxjnb25yCXhpUcfuEtSP2oveDlZaa
B2fmcepTd8vPENwTWZFnSM4uBP62WqaYLvTWGqHQmvd+y7a6Dhxv5865Up0WyqXGNAUXgwIjn/Zi
rXhlC0ChoaHta6j0YqaH6i0bxBGgaGkm8RWr+NkNdHCkVoAVjxi+TcJvmfB1FxGWF/oc1TNI+p3o
6efqHc1Ymi1dLAWzWv4ORzCw6NmGeIMBhtoluIS+6Cr5oM0QVDk0j1XTnSu7d16oo9P58dtb3j94
3Br7bcx4+epYhjZdVwhmxa7BIDiUhwI03NZUpXcoNEXxncdn61PfW1Ksm69cm/ySHuIxKOzxCVv8
XLo6jdTbgnIdZqhrl8+dAWVpAZBFy3crytNxPa94J+2mOiDpb2VfOXoDPSqdEPplQAaSqfsiGMDL
TyGGsnEudJW9YjiXoSL7jpdh5prCNcUE4cnrmSB7NA2gXw32MpVcIdfV5QOAULEmYcKQKGRIBX+i
WUW2261aIh3L2Eirfd3k1pblmi3tRJ4WRDqTZCTCZTxTI9zUdSATB4qsLHRZX/JpeBF5k0HTjTLF
VV1KoJ1awyTAHqyt67HhBBn61tV4oim8fsibXD4FXojrqtgT2Vy06FHHcnCq68KVI80NdbmcNO7g
Sh+dS0v1JwA2itQSFQA95fPr0ew4sfVElcbwLeaiLbrUkCtKUtgx6vCmAdDg+eez9nf9yD7cNVAt
OgVcs4oDd+eNgnGEjDjU+YCN3dSkBKJEJQbiSQ0MAlY91byyTJnc6jDq114fKl5OdsprKm02Ee+3
TUxu9jhZLAp5zcG0JxyxKeN22idTLEBQxOOW0Xx0iBQFji7PcI8Oveow9V22SGhrqSHcVVlPjxRX
ZqG1bcmAsdCmDVlOtalr5ZzGaUbSjDZwKKMtLPphxuwCEd1eGPZAsrzO+i80ICWrrLXWXiUrppPG
iK4gZ0OnDK6cvjgzQSRx4wrnpsFCx/Mc06PMtpC8d9M/YtKkaBUn5TLiYd4oYG9rZLGRwY2broZB
C/fkjvhdTmG7SnMGi31UnRABiNhYFk8qJ8CFjvvorLNR3lRab63+9df1KXqpiZi8Nz9PAH8YE94V
Gf/3T/8n//AL/TvauWdqxD99X7/lb03xw/Tw+1/5fXpo/IYZjTZ7AwgzNWEeX+zP8aGtGwbuQ89x
LP6dufIf80P6aXiB8iJnsGcQG+Uv/fGiNnm/69BWxJ8e8H/BzT3bcz/Zd9GxbYNk6ixoe6ZO1yF/
/ml6CAjeIvyBUzdoTQDLLNy1jM/Igm+6iN9wA0jCgl64z1Pxi2D0T0Pzj+/s0nfOp0MA0Oep6ufv
zIwBNoSH2cRX5pxX/UalzNNku7dWNP4qfPHzjHT+lLgipcn/g9H75++F3SFxWWPQmitM5V3vv9d+
+RD41br0jVOUYGMp++g26vND3tn7eJDbzCxfyaP+QiqYP9TPl5saIMnMmH/xnHnf9OlyF/BzHNtg
JCRltsvhPLV5tnAYEswx9cNEMVseKv0X3/Rjt/WX78pWDDQKzkhwJz9+VydlfawSzqhmZ13qompo
8JPByWA9XXhpC/6rKmlf2wm7PQUlrwN6YJskva7K4MUo5bYwm/2Q0DjRl9USThPvy5GSMdu90s36
EGXyQonmMJnGq1sP39cdVoy/3x/6c5D/4z5hPws2xYHIyhD+xx+eHFhd44Z0uUyjhWbHCCJsdhNW
9lqIo+iCsxmQGYiV0M9pPl5mWfwcoAztPj3TV9+v1uekAA/cX35zACLwmzrmTImZb+dPv7nQSd1K
VRNqF0BMBHlnH6bxMxXzv/g+H6TSn39ZUEAcg6XdsyxwvT98IzV1GMmIeCwGZZ5yIEZOVO0bC3Up
MNSp0XHUZQ8RBNM0YLDA2kIbSUGnYZqGe9dEPIV4/TxaA/sm41HTGADrPjZQt62NRV5iJSKDeKQt
ml41qsqWsybY6vTFD1l3EanIWgk3+kotN9oVeC6YjNkvbse/9+B//oA/LTlxDE+8HHkYmW17j7LE
n+72NS3hTMkXg1Vkv7iD/t7tT6EX6RhT2gQuPtzTn351rh9jjTMzrmgQXoxdBIYxNVjQFr0qs1WE
DJ5R/bTABMo9XCwLnoqYpKzyemRpfIiZni7spNj0VbK39IG8Nem8VtPH/Ug7zw7QdkQg140vzMJL
r2pmrDIok199ip98zfNzMD+8/GNxrMKI/eN9wc7EDrKpczEhi1XSuM5eN4CIYhj02FlUZtltkgQt
wKvp+x68HEpNg5vHKu/CwS5W0GKxh2EjLpBEFr6bvRmN7jtr3fZGKGve5VBS1Jpq/f6fPzc/vWDQ
v1hvWN4xaNK3xo/0448NSMVuh2HC4ix9fePN5qyc+pPO83bsre60IL2WDX7hJvZ/8ST9Bbg0f+e5
eBiFHXSD89N3ZqTPU+DCpDNgvG1ajY+ZNdO5lvktTOJqF+IM+wXvwXN+WuA/Pq41287lDHsij/Xj
x2Wwk6JQkMJnn2vfg/QzyPrF4Z2XusadBj7+PhioCWjwHx2LaZ4YBaV8FGaTHFpvwC7gReIIqBIW
3ugPoCjFg17be8IwzV3h0Y+j4FWWmTFdQzDBojMEM2OHSxB+lY6vli30zOUgo+eim+JtWopsqXxV
HmsSxVuLvoW9nnPy9gbm9CPexjPd8bhNEvbwC01ioKSVMn/sQkVzolZcGnH+bdSr7oDX0D5rqfgK
a3JYI6Lb74z638HarcywusLBBQJvXmsaoS1n+w9UuZQM+NQe8IGBhpkifHRuQ71ppBmHPIfHSYa1
eQJYSmxi0HF2tEltmCt6WCkqt/FjYJw5xR1Ts5XPTukaG2u4tjji3HWu3T+0ZdlsyoGx3IpEhLe0
1EhtmOc+dBJg7JSHhyQ0opUHMHRph37yRDRCUA6E9xNo8avHph5Ec1xvDDN2XzSjzV4h9QEQZPDw
ZGo5pRqGl6yln5aHEl31EEj6OKIA2/msm9CTUS0MJJOdExTQTkteTlKZ5sFLEXiU3dw5cbgeNUqn
BLFgzegpwERKQaQck5MIeoyM1FOFEUWsGS1zWoLjvxl5Elo7ftZzrLEO1TbLBo/vRloQ+7TREDBe
E0z80UWoUoASBfKl9NfQ/PeNJjYeqAbm0DFxbEX+vW1ywq3Rw4exMxb5NYJj9i7SMFjFnEtYJTiP
mXaq3fkl80bofOIoFR+8pgbhjDAXnMdQIiHYSqzznBCetNv6qq55KQXoNAuEMQQ0lWhHGL+EBOyq
uogkLPhU1s2ptrErBgZjTeQB800AnGkWoZt1FA3FWNmaPApP5GRmuXmjt33yrPgt0zpSnvgVmmvV
0WsgQJt+QJe7rkuPTo+BJGEwdpFX7bTKxmYl80xhj+zNhcecKMZSvDKNqj2Sltl1ev02EjpDTSru
QGhVuyAzR/rdcEUSc+VilUbZnNKykvsRcfvC1QEcdRA8KXpYhL54MeGCnXSdStkmNJy7fBgjDByj
xhRW3Oq9Bia1HZ4Dm9qjIC7YTtbGbRWZhzrQvENdqngV1Imxpp64O5jKxMrtjubWwJS+oj7rrOEQ
Wkgvpru39s0jAxvKQsIofyNUAqsbWxdbrc7YavM2sY7nClS9AeUD/Xlu4LLF+KIMPxj2BfU4cmXm
LQ18dE/0q7GwqtlWXxGRqy3K9DKidomVe7T50e2GEofq5IKx5NZOHzrElHGP+lh97dzJ2fh9Cq56
ZDwCIhT4NLJtoTPY9it3ByepW0azlVQi11C+O2UXKQB0JyT2ng5fcTA/845FWpI2PiQTvRzu4hfo
4sOOWcOX0Ezw98BiMl1/G+JtAys1vcHakjTx6LCI6dqtivhWH0xiChSX3LaGbkMxQhQZ7AmjOHVQ
q8Ei1Z1i8uqj4JuZevayqYABVDYWxzrH7NVP4SWDUHpuG/qc2QGgFdvmIiv18lFNo3ZE2S0XEiic
HMUeFvoeuw4hFtdftxodXUKBpwgxOypTT3dSoX8WDjiVtus3vPoXtozeTMxXzC7CeIXEWF4m+bCT
nXVC2DgB6UEmT4dv7Dm4Ci3+zbKB1pTgDVmWIUrNmADLiUPcWU59XVj2S9G23oVQPT6C4bbV1SWY
V8gkXol2m0yLyqapDn+6l7V3Zm+do4AaQTOcDOZnVODl4lR5VBlzEFLfBNdo5WEhWza9zfuiBEZQ
qjBcJRVaNbMwd104+o2d18EiaToBWhVTYM/sxWzKi8DoedT7AF4Tqgq91elCUBTilUwW7A733EDy
Y7T67qA17gkVCFuWTYWJg981UJGGSqURJUy0JS8NzAwBjqdBCefEFg2fSDZz38fGHLZ9p62NYmaK
ZblLvWarcztxtaOGTt55udgRfOG5DpPrphRiifLSL3xNgXaxouEYiOhSAqyGEpVFX1BvKE5qxY1Z
ptAbcic7BcJ6dHHHboD9N68w9cknMtZ0dA8rhlbG+IrhrRRZsffs6HGC0UNpC+3DwD/QBM30KYCt
fk2o5j1AFmeaSV82vTV04k00/sEPVbc+vdIzBN9aOe7oX2FVXeEfBTIFDQmp1r2FrO6QImFdlwat
PzKigUrApDn35diuzdq6rvrYW2OeAQsew7hwuZx0GC+llqcbNVKQ4/YeePkOc0g/hBarqe2spwyw
zGBjyIuSvF66ZUVHF901EDK006D6dpWzVKV99GDFpb3OKIZdsYCgVdvBifXAX1VGAKS6xSvI4eJk
zLVzVhKZS4i22jp2ChAaMDEOwoudRaqkWig/BxFWYRZdgDn/RnaBmqEIfo/n2/m21r5lXZQTGhzd
UxiXl0Pv7hmKTJuySLSFSBr/pUrKeh2HgX4vCexeRaKWD64F9QHPJ0CXQVa3rt6Gdy44Dc6Z47gB
ae7vYMW9jKGlnbSpFofWdkmDQOy5qP2hvAODO34jKLX2HXzytpqao4fZ316OjhF/1cySkFIdOTfZ
5GR7v0lxJYA7egzCtua+m00LJIaKJecG7As6GT/X8MeLCpcDUR77HjAmTuvZAqGM4JWjyzqNeKNF
ow00dzZMBDg4Nwluq2VgquIb80NKAYIsvYo4B4jOSXdsuBkNNhCI+tmSkXVsp6LZpkEYEjjKh3cj
wsURznaODl8HqabLSPB+lhov5Nn6kaTOi8LefFG6pQ80CCuQU1O84M2mkaiKI05QXr73GEWec+jP
EwnkBm+hLg68ivGe6AOLflNY6U7N1hTbD+ynhk1gtCrjL7QpsSiUDu1Tetkuue74NT6cLprA9AK6
H8eAsuZ+zk7McUrsMVFm3XdTDSNJc4wdrSmcpmY7DTYQKPw0ox+o+2NLmYvbuKa0oEfFWLcNhhxe
Nc9wqVLA45h16Muy39Vs4OlmK4+L6CFybbhtZpuP8jSGwzh0vI0x24DiwH/3oxLLtK2/gxgb2fTN
7d0pRbIlPO/rerLVlrqL4pjONqMqZ2tZCjW7ODAhxbMdqXTMW7Lk9n6UAwWbgkA4Pv1yT9CMjd1o
MhFpa4g3vBu3xWx4MjtqfJdVABWAmAaRXx30S0sz/Zlmp+6ouempdrLbGPsPArPpnovZXIVVW24g
R7F/E+6JDcew+XAQqw9bVlv1Ry3GqtV9mLYCqz5mNKounbEsHmuqnMj1JNsyzFFzNfSyGle4ji6s
69N11ka8NzhxnSOd5mB9No0liZ4D9q+Ka/HhKQNyAqNKV+adpsbqRnnsvFQa33TEOpYl4sc88e9O
mWT9oyYvXBTR0K1VmJq3Q5K8WrO1TYR9xGY1zzhFMF7wwnFrxQLhPRLFqU4C/EDlCMEqoyVH2eOV
F9Pzp1EfbyaEqlwr79a49b5ps+OOMIG5dts4BDmLeqFjzOudytx7MHn25uza4w7aoI0hWWDoo8PE
XisOAqyPlF8bu3T2/k3+dIpS9PlCJw/Vl4S9ZG/tw7Gp7h1swRy24PrpZrvWs/A19GLACLOexZE9
WsWxJ3Fue5z6oD1oZbQWZE0OVlO8iNmziPtCXAdV2l+GpTdsAyiX5yFLnYcsj9dsrsydwgBpO519
EwRNc4/EOl1HgS0uq9kxWXgVsc7ZRYnFOV8G5YR5UT9LfJYUzG81pS6G2X2ZxGN8ByGz2tVldN0E
VnDUkdtBFNCJU8RCXmKlLvaypnsgaIxbF38InhxE+WmW5wOA5Fd9xxadjoouiscvIN3mZ9ePrguk
/cEIm6WuFfuo4Kg4wv7D31BiMrLv2gwBjt9msa8UlTjmmDivJC+DC0MDVkW3Un7rIhph5mGjfkC5
erTwd95pDQcAJewp/xpkFSUHg4/NkL2YCdleNw4KjvGXAWvlMQ3MNmFdmFwgQ4nnbKDF9d9ikYpr
DbFkZXEt2ASs7JIGWDa0q1QVR85l4iKsBTC9ntZJ9roZp1dyAfoU3iUlL6cWCyvgcBo1MhxERSWf
wgi0O9QuhoGuu2OP1x3cGJ0ol5d6HY4kj+t8x4HpK4XM8dqmLnjnDDRYZIUf0ZfQevddadaXoTWv
w47XbpChFxnooH2cYrcJpKjyVQmv3YKmVd4lth5sc3fOMOeoqHZxS3tcCXeri5/4CA8U1g77XiUX
uRy+OrWRvZE2jZY8PuROPY7ojU1ftN0PbEXKblF4qltbenhrUm8xH9d1Oh7NBGinnh9qEsxQ9biP
oVpGq8F/pbajJ4nQ98vKTbHNO8na09VznVh0sDtA0cfRmjYTkB7aW21jS36HWBz/yZ384BRzvlhV
EUc5PGMy4EyXsqFTlLXwCOIMHYbwqmLLxqtGN3fs0HGgGBODVYOcGnULj3OALuSou0k0g0ZqglTZ
oqD+c1PCzzw18O04Ww/5e0VOBjzANF5SJz6tq6A/sQASztHSne/HxSNjCVIWlclSPHjJhkNjfk6y
8VpIs1hHKZc4HLt6mzv1xPbfT0jGOVO115IKE9GgU9A0YA3th1a/tI0k2BmtTn3DoOpDP1HqtAKb
CS2076Lgiccd3nsIGjPqcnPJhNSbaU8CNghHX5Y6YT5NOktX0sXqWPgFRelujzKtlRaF5JoxXsca
jmFuRDqMUX1lu4irQrv2ybxv9KFHtmYzUc2gsnKjTyaMQDumIgFEk21ODjtiYwaWRAWFOcOeQp/i
IOrJ2Cc97eFtqeR5AD+9SIxCPGUygyVSNY5YNMJ8G4mL7DLehJdMDiaABY2w4Bja+k6LOe0uekgN
p0nV+iX94xN+3zqNvo/N/p+JDHwiPK0//DafoE5/coxmv/9VEeUMxf7P/kd/SGp//wv9AILiYJbj
N755C6Ii/ywDMq39NCv98yt9/Lz/7CukTyQp21dSCqZBFyArmXBN8fEPQ+G0yIPf/1jqv0l7/u/d
7386Y0zwFX26Qv/oGvzzj3fz9jMh669f54cP8PSaRTmuGHbSL83nS2DNaucPVqePr/TXS/DTV/h0
CT6aDRFUYaN//MM1/XwJjN9cy/TQCfXv1+Df7xJYJpPp/9I1oMJR2KhfuLa+f0imyp+vgf2bgQkM
uhdj9o9//u1uA0f8V6+BKX5zbYFBwkT4+Pzhzd9Qdvnoxv9k7mx624ZhMPxXht5r+CuxfWiBbtgX
sALD1u3uNEZnIG6KBD20v34PJdmzYqdryouEXtqklCiJFEm9IoNbecHSKVcertncSBGgPNMmK889
MpeBAh0IS/KJ1UkxBtW+z3PUnyAEJMGY29jjpU+imJz5uFO2o4D03lCZRMV/VkSUz0DwF2jRMeN5
lPCEmSvi4Fad6z71nl9yqmW00ml8VnfMfMaql+Q5Ku3REtCqp2SdfeWRf/y8W6DrUWcxd9Wm+dwD
+0UYUkwLqw8EHhCY4JdpbgdlMR4v2D3HJyEBp4z2LJLYTgK3yuMtkEbktywplREg99QP1qu9POPw
KPCQbPO4L6MK6CsFnZmUwJa+4kWrlnmex6bwHvPczjTASqOlp5g1GA6cenlAKy041Z9RWZnkvirF
n6cRr8iXHG4+9xj8JCtEMARXENbap0C5rQWmEPsMQxbEEw+m5zZ+ApJSioiUwDl6uQhrEkCGqY39
PCHJb57yA2xUGrM6EoAEm6jCKloK9CQs7lPxULQ7P0bzo/2YArvEB+4euFjAk1VCtmrTgpsEsfyq
Sm0DxVFMdQnSk1o2xawYbQL8QVC71BQq7BaRrLth7QWst0kChpNd/2UkmN2C21CP+ySJ0pIiWeBZ
w2N7mvv7ZLazKBePD+iaW/xD7oHSUU4Pt9C24CZhBjF/8iRgBhAhBhY/rwcSvP4FUTGOC9OCc/7n
nvm9YRIK6lXi6mWWS18OikiEjKqnJgbIN04Qh1d4TUMwlSu9zdqEUdtmPxdtPfaFPso4/dxFD7+u
L84kSup98ebpobF9N8N7ykvPVTARztGHfcTT9OP+3TE47drrq+eq/+OXttnVu9s/1NqUegFumDZl
zNWKSjTP7SS8+W8gF2feMEdH4Ut039d7korfErEek7bBIy3tD/WmXu1ajzLWFUaznnL3UN8fUDZh
Pi3lj53UeT3/se3qO79KgospaTv4RJXVTXv+m3c7z2397rP85s0QGHGJYmj7+UYc/7Hr6Zi9bn1j
NeH2DsCYP+TS+J1qyttuVe/WT96grVenJX0tctXsx5Sdz6Cl/L1t1t323rt4cKEYLemrh8O94Yxc
LeGbR6kB4s1zXwNkUHpvUyevzGyl7OVXd6hWnN+rnRiRyvnXdMoRX5NZZd+Mt5/z1tQj/t97feXA
TeFrb6cM0WXt0H8i6+2BEh8cmJeJz52vw9Xj9NTtrxTn/s03KeQbt5um3l3+BQAA//8=</cx:binary>
              </cx:geoCache>
            </cx:geography>
          </cx:layoutPr>
        </cx:series>
      </cx:plotAreaRegion>
    </cx:plotArea>
    <cx:legend pos="b" align="ctr" overlay="0">
      <cx:txPr>
        <a:bodyPr spcFirstLastPara="1" vertOverflow="ellipsis" horzOverflow="overflow" wrap="square" lIns="0" tIns="0" rIns="0" bIns="0" anchor="ctr" anchorCtr="1"/>
        <a:lstStyle/>
        <a:p>
          <a:pPr algn="ctr" rtl="0">
            <a:defRPr/>
          </a:pPr>
          <a:endParaRPr lang="it-IT" sz="900" b="0" i="0" u="none" strike="noStrike" baseline="0">
            <a:solidFill>
              <a:sysClr val="windowText" lastClr="000000">
                <a:lumMod val="65000"/>
                <a:lumOff val="35000"/>
              </a:sysClr>
            </a:solidFill>
            <a:latin typeface="Aptos Narrow" panose="02110004020202020204"/>
          </a:endParaRPr>
        </a:p>
      </cx:txPr>
    </cx:legend>
  </cx:chart>
</cx:chartSpace>
</file>

<file path=xl/charts/chartEx7.xml><?xml version="1.0" encoding="utf-8"?>
<cx:chartSpace xmlns:a="http://schemas.openxmlformats.org/drawingml/2006/main" xmlns:r="http://schemas.openxmlformats.org/officeDocument/2006/relationships" xmlns:cx="http://schemas.microsoft.com/office/drawing/2014/chartex">
  <cx:chartData>
    <cx:data id="0">
      <cx:strDim type="cat">
        <cx:f>_xlchart.v5.21</cx:f>
        <cx:nf>_xlchart.v5.20</cx:nf>
      </cx:strDim>
      <cx:numDim type="colorVal">
        <cx:f>_xlchart.v5.23</cx:f>
        <cx:nf>_xlchart.v5.22</cx:nf>
      </cx:numDim>
    </cx:data>
  </cx:chartData>
  <cx:chart>
    <cx:title pos="t" align="ctr" overlay="0">
      <cx:tx>
        <cx:txData>
          <cx:v>Filiere</cx:v>
        </cx:txData>
      </cx:tx>
      <cx:txPr>
        <a:bodyPr spcFirstLastPara="1" vertOverflow="ellipsis" horzOverflow="overflow" wrap="square" lIns="0" tIns="0" rIns="0" bIns="0" anchor="ctr" anchorCtr="1"/>
        <a:lstStyle/>
        <a:p>
          <a:pPr algn="ctr" rtl="0">
            <a:defRPr/>
          </a:pPr>
          <a:r>
            <a:rPr lang="it-IT" sz="1400" b="0" i="0" u="none" strike="noStrike" baseline="0">
              <a:solidFill>
                <a:sysClr val="windowText" lastClr="000000">
                  <a:lumMod val="65000"/>
                  <a:lumOff val="35000"/>
                </a:sysClr>
              </a:solidFill>
              <a:latin typeface="Aptos Narrow" panose="02110004020202020204"/>
            </a:rPr>
            <a:t>Filiere</a:t>
          </a:r>
        </a:p>
      </cx:txPr>
    </cx:title>
    <cx:plotArea>
      <cx:plotAreaRegion>
        <cx:series layoutId="regionMap" uniqueId="{B2990241-058A-4AA5-8FA3-7AC2E3034773}">
          <cx:tx>
            <cx:txData>
              <cx:f>_xlchart.v5.22</cx:f>
              <cx:v>Fin PNRR</cx:v>
            </cx:txData>
          </cx:tx>
          <cx:dataLabels>
            <cx:visibility seriesName="0" categoryName="0" value="1"/>
          </cx:dataLabels>
          <cx:dataId val="0"/>
          <cx:layoutPr>
            <cx:geography cultureLanguage="it-IT" cultureRegion="IT" attribution="Con tecnologia Bing">
              <cx:geoCache provider="{E9337A44-BEBE-4D9F-B70C-5C5E7DAFC167}">
                <cx:binary>1HxZk9Q6t+VfIXi5L+06kmVJ9hf3uxHIdg41V1ED8OIoikKWLFu25PnX9044cKAu53Rcmo5oEqKo
tFIetPa01lbyn4/zvx7N04N7Mdem8f96nP/9suz79l9//OEfy6f6wR/V6tFZbz/2R4+2/sN+/Kge
n/744B4m1cg/QoSjPx7LB9c/zS//6z/hbPLJntrHh17Z5mp4csv1kx9M7/9h7IdDLx4+1KrJlO+d
euzxv1++Ete3795dvHzx1PSqX26W9unfL7/70MsXfzw/1X+77AsDd9YPH2BuFB6FIY8SEsbJp1f8
8oWxjfxzGJOjmEZJQuIQfXrhL5c+f6hh+qv3blhX++Xgj+7n0908fPjgnryH5/n07zcTv7v5T8eP
Xr54tEPTH1ZNwgL+++W+fzDq4eUL5W36eSS1h5vf33x62j++X/D/+s9nB+D5nx35BpPni/V/Gvpv
kJy+erf/lYDgoyRGjHGMPgOSfA9IeMQZi3mMyZdF/4zE6cOqfgKHP6c9QwGO/mYopK/OLl+d7199
WZQfWeL/0DPQUcwQjVEUfY9AdBRHEaIheeYL6UPdPjQHO/175/yxM/w18xkOh4HfDohTCFK/EgiS
HCHGweaT5HMMAsv/NkSxIxJxRgGRrw7zGYDPjpE+mIf37udg+TLzv8FifjNUxKvX+9N9+urm1zoI
ZAaaUBb9DS4oxhGBYPbFIz4DIh68MgqS4094yrdzn4ECQ78ZKPkZYPIquL44e7U9/5XAREcQnWIS
hX95xLcOg49QhBElnH8PTF4DLg8vrm39IJufAOf5/GcA5fURnPo3w+h0v739pdEsio4iQiCgEfw1
XH0DTnyURDFBEOu+x+ZUyeGngtjXic/QgOO/GRSb6/3t6T64y8/zd/tXL7aHd7/Sa9gRZgRe8Z+V
MHjHN8BAJYyimMYspt8js3FqMCq4e2qeVvCe7eHdTzjP35zmGWobd3R3tP3NgDu9OBOvrrNfChY9
YiE4ESJ/8pLwO7ASKJITzFhCP2cm9CzSndr6/YP78DM4fTP1GTaHkd8MmbNX1+ku/2LPv6BmJlCL
UUTogTN+en0HC/gQjkKgmiH9OvxtqXb24IBu/9Pt/Lh+/jLvGSCHw78bIBen+9e/EhB8xOIohL/4
syfg7wGBSiGBWoFxoP3fIWGN8j+DxJ/zniNhf7eC+XKfn12c3/xKKCjQGCApCLPPxv99fuFHCZRr
IcbxnyHrGb+/VE+1bfqfwOSvmc9QOQz8Zv5xebv9tUkfgdoC9Rg4yWdQnslf7IjhJEowhYLs8Hrm
JpeD/Klk/2Xec0DgdL8ZIK8hsee/lr2gIxRTELi+6F/fQwJiACEYAyJ/+smzQvk15PWnn6Ivf818
Bsth4HeDZZ8euOWXoP5/n9kJP6IxBxWG0ucZBFOKOXkWrl6rxwOZ/Kcb+HEu/zrxOQjqd8vlNxev
01e/lNeTo+ggt8Toh9QR4yNMaJwg0GQ+v76s/mfd5cb6x4ef4fVfJz6D5HD8N/OLm+v8/GZ/fhG8
Or25ePEq229/ZYZnR1GEIx7zZwolPgpjHCfkcPzbKuvGHd41Nnhlevvi1QclfyK9//Akz5FyR6/g
z+/VWLk9+7U6MrS6EgZiJUbfk0UcHkWgLDNGn8FzW/+cbvxl3jMQDod/MwjuXp2e5i+y/3h18fqX
Ksf0iBMUQt4gn5P49/7Cj0jMEg4/flwK3z0Y8/Tiw3+8sv5nNORn05+hdHf04bfzlIMkdvMre5Cg
rlCCOSU/rooxdMBoHCGg+p9eQCq/DWsHKaz/iV7kl3nPEXlq/j93m79pV39ek8+113cf+Z/26Ano
+ZRSBEv+Zb2/VSZDEC4Px78wx2dwfOme//3t/LgS+zLvu1v/f92M//tG/dddDBl0jvJP2x++6dX/
8+inB4Q9Gc+m/mm1P6yOP6/W/sO/X4KYBVT9666Kwzm+M/fnDca/5jw9+P7fLzE/ChGlSRwDb+GM
UyA009OnEfAzgiIGuy/CELwJqExjXV/Ctgx0UMpowjHQ05iBZPbyhbfDYQgq8QRH7IA25iiG8a9b
Ti6tWaRtvq7Fn+9fNEN9aVXTe3gYDGdqP3/ucKMcLhyCL0c8oiSOOKXQrWsfH65hXwt8HP8vszLS
h6xHop9p+RgUMkiRW4qUGBsOaTnL9+O6dKIe1ubaxTpMaxmwlI1E3ftCP5bd6vN+lcPJWhXdnsuy
OI/kRO67qKmvo75zx2gp6Y2KV51Oc8KbtAz1kJU4bDasmppZ6Irj9w5P3bZY1Yl3cjnjJYq7vGwb
VW5CMsTnxMQuY7ob38RWm/tpVFxvoprYIl3IoFdR84keB0GsP0jaTqempeEo7NSvl2EQRGd9E6hO
WK34qeM+EBNr0MM8dHLXxjM/LYqQnFeLT576Zhy3icdYzBZGV+q6rY3QmLtEqQ3ifZcl60IvxhGx
TMPPrIz5lDYV66UYo5ZcJTWOclerBxp5dKXKRKcNd+N83LZQOm51WdImN35YM70UQSLwOpmnsgj6
i4bOZGeUQZulKaY8JuaKl0MjllkOIhjrSIykpmdYyXa3tExn9RCrrI1xLZjBo+hZ+KYa1zOwnHfT
Go75EvfXTUPeTHVc7XhbtJmXU3TOrWHpWi7njA59PvbmmHB3ChcZ87hZ+K4w2OVtXI93Nu5DgZHB
ua3KGxSwXuCpJRfdEo572Up+uqpx3JfcF5nH0yzmeTgfGvduYb3K7Nyvgrd6TWvL8UZN0ZgbN9nb
cIrtLdachyIxdE6lCsnFjOBMdiJw4hXQUD7AGwe7MDZjMY171ROyG8zAmtQwmmR+FdFafECF0U9r
50Zh5hhdeTa3exkXkRWwXQY/yIFGZ3Uxy91cOrJbk5bscKX1CbbFcOcCTO7LihTZ3Ju5Fnqi7EnP
KkpSyUZ7XOuV7DpkE7iCjM5XjooTTfteUGrgPHZWNx0scWabcTGpXwsvBRlwO25szPCmLsBsUJiQ
c1cPcif5PKeFZFnR2DW1KkBprU2/tx3P58joE2Q1vYyCHr+uohu5MrgQb5Ixr+CarycUNmWKtVl7
Ib2XNo2TnqYtm5AwA+7F1FVMDHNRCTW3qSvCYws4Z0thNwmaTio3PLJK5mVApagaOYthGh8sWnJG
rBMNUdfJWG2joTwria3SVkXvkGHbIZi8mAhH8BF9s44xvgSfppfjEC77LqiirQrH8wn1switqsVi
Sy/iIY7P446rfRfVY9aZeDpB3pbbRq8uxUGAUxaabuOjZkxt3EX5VMpGKK+9QAufMhk202apF5ZL
vPQXdQ1nGUbPd2528VYhNO7XqBvTkNk3Q1vO+dDpYjsOJd/QBPksGnm3UWiuzzxB8ZslcO9jW/b7
VkMUIKUJc2oXmw4MfDoelBG0V/Jk7KtqM4x0yOPWWNFE4Z0d6a4IrE5rPqis7sJ7G9KoFbGdH6qW
JSmqB5UWOmmOwxXfU6/IntjEHw8h8ztWjGpLYtsdQ6Dzm0Bj93pB9ZTRFuGt1hbtSlrwPCRJn3Zm
KrZDguYdGIK5jgM+XdRdA1Gz0xdDCGure2ZEMQQnpS30ppj4ZeWbx7IK53SMJ5khWrbZ5MpEQDaQ
G291ch46dtNp/YEEdI+MBnef1ZT1ScEvC1YiQafgJpJ+ukVuCsRQt4yImBd3fhx9KisNDm+0FmTk
9GTxthAygvPXo2V5S5Iw57Ja0ya8DRY1iGpIPgStf9OYsNktY3WtVI/yiskPUSmd4LS/XWawv067
5jUO++bMkaASZjRzPmlbnJRT5DeLY+q+YTbZRjMr8oj2Rsim0Kkcx15oryKwXdZnoTL72WiXtQRf
E4OjjJQhzmPWMCeSLrS32ukSot2WchWIJqjugkRWmTWFu5A935o+fk+rmaXN0tc5MeHbYebJ0xS3
csdLZ7ZsZdHOxsMkqsjSG9Qk9a4pKN60DSlS6sNhT8IuSCWGrYtimhw/naphOFNh5E+aNhm1KKJh
2RE5B1Oqm9VdmDEIbo2k457isj2e41bd8GYa73gd2VsXdMso3FhV9zpObCsSy9+2/Rqc1Gs4nOqy
XbZtILGAW0RibuS7YKyCs+UQ16YKLr9YUu4Ki+PrgPs6P5QPqQnxjQ/lxyTA+MH7oM4mHPt72KQg
3xMIhKXwQ6FWoQfKK4FVydJWx+MOoyrZdHEl2kIOWjSDRSnvwvgKhxYC/2JhlWRIc46iLnVtibNE
T7Wop4lkXTtBuO683KE1CGvhk6raaaudmLhEEF5Xesp6xzYWVuY4mex2IBU/S5oxyNdlNad1W/Xn
c8GiY8VUilFj0wg8+Arux+QQWE2+GCKPedGum6aGQLt0w7g3C/zmVwWhsosg5g5RgAHKqb71Slph
+RRtB6Y92FIMRUjCK7ZDbFnPDSv6rGMuzPHCxUjbehNaqFK6ss8qV50EfOUnlnJ2SobVRSlFI94M
DONNFCaVWJto7xAiaSJNs63aaczZtFAkIpTcQaQEg2xGqlNdgPFOVRK8cVWoRbTM560rW+ENBKJg
pg8qKra1M2/pxMj5kFB7LGew/HLC5IIw3GdSmkg0IaQX4uJyY2I27r0MCBj8XFy7CBdW+GblN6VB
5LxR8FiDj6bLYF7pJmJlkDW8LrK2Biv+dnftd7Xlo20Xp2T5547mr2//68bW8PfTdtu/Dh42RP/1
7uzLTup//NT2yR5US//8Qwd+8PVcf23sPRTlX3f5PqvyP++9/hsK8I+D3/GD72jQF8J7KKGhZfdP
9OALjfqLUHya8Cc3iEF74gnwOvZpEyMDaeozNzh0nijjCQcLQWBXGDjIF3LAj0DjDREPYXsdsBMG
vOELOaBHsH0IJGCGgFUQmvyPyAFc4ltqAJ1KAnoZhR2wCBqXPAJi+S01sLTu1j6JQ1GqfjrRHD2w
ZMKp6UMopULt0xJi2Nk3i/MDQoJxCB2F7y4LG9I5BSEVGtNhiMMD9/n2smFUV2DHwEjaovfrbTvF
utnXQdzyLIFMO2SQmjQ7tcXStudax5ZfrFOBKQTpqOlOdBNQd0yK0LgNGV1M8sJzDCkSrWrdR8UE
tS2s7QcsQ1xkupLOpBaSpt1owxf0NjYWkV2buK49Rl7VNqNEt03Ou3HOqqoqyElb1V4J3YbtvZTD
8iEYNenS1SOVyQolnSi4H9+MlS7HzRSpNUzDpJzcpV5Q+5ppXRXZOLUrO8YJ62tBvSnI3qxJ9IYG
wyq3QczKBW5tniDuQgjnJPcJgWdotMKhgEpv1CmhOCClSJZq0ulcLWrJ8OoUPynHkTmT9dy4SoTO
RdO+L+q5vvaJKsLMyjHZ1ngYrnSJ8UUoZVymCDZ5vq1rdBF0c+mzYJXTWat8sykdG5lgZOJv6qb2
kaDWR/YSig9bb4yB8P3aE7KQvJ/IYE7RWqBQxEzPeotLXL2dcMPuZxQUeQOlCATOtm7fxm3sLlAT
T+8hNikP9XQVFxnkIHhQO6mkTTFfwvo9sr6e8qij8NCGlKUWcRDiOO2DOsQ7VAVw3JEyyYagbqlQ
Haq4WBc5yRQI3euxqDjdkMaQNi2Y7HPZRn2+DpMhnQiqpBsu1bKM42tfx3DNgtXdW0RtmbJuWZqU
eBJVQs58Pdaqt+cV5M7oOLY1ZOzIYrXRUDc1+XKgwajuu1jMqqMqrwITsu1M+tal3bpGqBVL3VRu
u46hWct0jVdSXDgdjNOHmLgZk+Mk6aA6EJFcUXu8oKG2mz7yQ50OndL+ska2fYtGDb9WQQTYj1EH
hVKvTKiAdXJl7QVceun0xhVFU+UBTwoH1SEm1WVHhr7aFks9t00azk2pt31PwL4wrZG/mjsXyFZA
OdwMUzaFIZkuUTc0+rZuw9KcUjB7sEJWHT4tLPIDgarx88F4xWrczUmoq6xECZy5WGfOq8xVMfMk
Na2M1xUoY0HHNVNJI4c9rQrO3kUykEu2yJr5TcshLd27roRVW8sRrJmotX07qpGRPOim2ollGuCp
G+JhULZtfNUcpAEBlKDzbxc6R01WMGUz8BRLsynmPVCCRSZN2owRzA8G16Ot5TOubkfjwFVQOy86
jQZr9B3vS1ddTixq6xv4Sk/tD/Qd4kbvodWT6wSYf6aharhRURcAp1m0XrJuITF/DFmieYadcWhb
eMs+9D5QH43DyXUf2pa+LZv4UFlZ3G8oxsdVhd0mkGt8R3QE5dVEPXC9TvFzO2B01i1mV8padEiJ
GYVhWnZOZ+G4REJjvlWe7004QAEgC90KzIbNKuktWapxRyVgBeqFIJ2RaT8O/DKR1lx2FAXpUMcK
Cbaq+YRUuLgb13hweRUGil+xsLlpSP2xs8XUA3OY6RaZHu+HdWwS0agBll+R8xKisUm7JJpeNxgi
oVGh/RDWBRbVjNiVsfWumpXbcEnvR50o0TRllA0rvmtj+1QD0Ge8A/WkjPAumCe/Xbq22PNmeN/0
9QWBb2LkYT+VGSqC14FOtJg8X7LkgEwC+lMfxN2xW5KsC+bbSfXbtkflxpeqTGM18bPRFz3Yw7gd
XCGAjOAcRBwl2GDPedNAZI1j3gLpleo80eVdXJNcReuaGhn2ObdxISqt2jdYYpJW1V0TLScxbJxK
EZbHwxpvGSq74565zLEq2i9JtzGuOF3DOBZRBMkAysITab3ZSLzW26gwYCGkPyG9gQA26GvIXlPm
LLirjOrjsIUQqtd4A2GK3q98uSGGxWJAsvvI/bCjfBmEsisIU+O7dg1s6poDb+qiXoSMWYGrKU6T
xDkhB7IdFBNrEmcESlYZkg/wZa99gM2uAV1FtL5e3hYV6I5pUQIs5YSQGFGzaXFwGmp5QxK9gVy/
CpcsWqyz6xdRxHUXZYvSZZVOazls0Ejiqw4lARWk784iyY5l1STnQ0GvUDtOaVmD9RTJcD+O/Arp
EsikV6d9Qndj3HiRVPI8VAWE6jmpUxnprWwXnZMKZARMlzcQOqcU0Wrj+qabr6iHpBRUjdoHbfJe
j36eRNQr3aTRyNAqEMRCAX40XSXxjAWGOJPTyVxhtwY6kz3qhOt9P6ZzvDQPIANCGApaXgdZOwN3
UCstjAA5sctbZqbtiBu6mxqmbxdUTDXcpIxhkd2klIiYfJMsqwQvWD3ocHhQbVaGQ3Xsirm9aXqO
H5Kulu+SoG1BGeUuqYBFtKcQJZYL59sGGCeN3/C4wcfRWjUPZeEdyEPlsmZDras+X1pYrdnJTHJa
7SSrilo4TVoNukYY3/h2CLQo9QRMoVijIPdTYvMCcsNZKSsDcVCuwP7n0b+dyx7vHCr5u5aFXW5h
v95VBZUipIRqHDdsXtjFgJMHRDuTxzKIiOiUNdUWY2kZsOGkx6dJD9NAxJHAMevDtz8Ej8d227Jx
EFM/sFSuQXnRYTl/TDoVZom1VZfaJVD3NG7XtAoLzdLO2UpmA6YeCZCGQ5VHBWFj5llRliJEZgHA
oXy7R6CCnddKTgMICSD8bhpUoStZ9/OUBaiBhw6nIsik9sF5vZYMyqvW8e0wNkT40ZUXdYD9tggn
/j5BY7Vb0YSO46riacIlyZ3v+8zIUpuUzfUCKVDPrQCZtYMwyzqoJhJ6xVvqQWgdVpIxH1TdGQ4T
lZoSdCRhK99uqKu61123rLsQjs5pDCR7j9QcZi32FWR4KcdHHNNlS7zGb7oWEwPRzxhQR6K57ERj
hnInrY7e+IGBqFcPfbiRY5B4UXcK3fEp2XYJ1ULVXb8rIlfvUY1mLVwA4cX6gqYUxNszrDt+LMPa
vgbh+l5B4sm8H7ERaPS7amibcxXFKO0btvUQArdUhlWYgc6Cb5wvwhzSaZN2RdOmazdP2wRjcqVM
pHYRxMpd34V6r4g1mwKKdIh8igpQmv0J7wK3bQaSQGFjxn3vQJcmqmJXIIGvV4MDjaSRHTvpKf04
o9nsW3OIt108FgMIlM7muuY2AUFD4jNdDeiYgQR+XoKIU2dBohXKZVHXj13sQbfQfmz2cTI25+uc
bAbrii2vXFOl5Tp4cG3SV/y6DxxUU5KB8oeDtc+gMxC8X4wv3yDnHZCTpDV7jklS7PiIk2xuTSyS
oDbp6pg98bxG6dxO5ROkTw+SSt9PWz7N7hj6Fe44hu3lKZmmSNQLna4g9AxKQL6h2xK1C9S4pRt2
Kx7NdgzWIU5br1zWE65F5dV8XJgq2Ohw7W9BuA7GtNLBstMe6ZNe6n5ThxN5mwCpsU+RLRhKw54l
w8nI1v6i8sl0BwJhFG3amoF0YKKgHcXCi/51PHbxGXEcQ+lixmtgj6gUK0iFW1SAYFfGM8gc3gwQ
ppdotY0wyM83E8LjeFBly4+sRmDSul7Cd5JjmnrHZJWiJSGgmLh22gyBwSodJ5Rs20bGg2BzHGdj
V1dpR8blfTuFrd4kVTmWqWPhfMGmICbHlYyV27GemknMWlp+4ld6Zfq1pGKuEuu2bnT8uMSkvoG2
c5SWpgaVtCLzcVMbLbyNdW64fmy7HnfZ2uPxlNokCFK4VHcVzMt0rGlTiMQRk4eqb0SFKhkIIye8
WSNfVCkZIajboMNWhGrRSzoUo4zyESobeVEC/FJMLYvTRQMlFzQsK0GirlbbcOBhVoBl7ginD360
y7Vivak206Q9he9n8z6N+tacTUUT7HuI1KdDOZTpMKo7UFEV9L4afBLXKz0flcPCQdTcJnEXbsaB
FmcRRPELOjUg9MYqgJwv1S2dugbUtLXM7RKWZyPQ6cxrEj3Gw9reU4b86ezMeBUUqNo2Nr7VxHR7
tJDqlNK6uXVz5zdrO6u8R9Jvg6ixuyIMndxADGqzqhk6I2rEWtHG4XRW9SGk6CVBNrdKQVG/gjUP
h8ZV1M3X6zizLW0QlBjKdqXLSlP44YQCeczLpRszEmHcCgXJfjuH3bhHzUj6UwRdq81B2TiOG9ZX
KbhMsOvqyYI2BX09+J4Ta+GiCorBNmmtSslg6R3zoEkWDXBsLcFrB9qHkMQPXcSJ4EoUBh646rG8
LGbGNjV8y+3MdA2/k8WyftRJwJ3oEVovauQugCz6BJTzwueJGaMUdEHog1XQl0jnPhiSk0JDWQht
K4tO4hi0dKTjCNBqVeqUW697p2nWg5yWbM0UVJeM2zERQQTCd4r6FgKYpIkkAr7NVR4PZrJz6vi8
5mGn+3QqjPrQ2XXJ6yFqN0upIreZ6qDsN03HCHQ2aHgwSKCUJxOfeCBaoJGnQd/w/eLrQnTMjGlr
weUjaA+/Z8tAXy/Tsh4b71kl0OALMaohWnK06DAUEsiEEqWLR5lD76DK5pDIeyKr7i01sheNi8g1
JkOX00UW+zDm6rhpEQGD9Ka+GSaPk5Q1c7Ska2WTjxRC0Q1C/KmWM2TdUUK9W4Z+JCkgn1DhQS64
X2TslAh1Sx4d6nlGekhwUAYY4JpzOQMX7av2pFzDau+dGjeBK7taVCaWedchmQZKqwlaVr3dwJXL
tFK4zsK+kCJyA8kCOnhoJNN67ycHkuc69ztQwe0idAI14N4Qo25qtlTnIJZ2YgQxHNY8PuEAxnGh
XbXpyDLjvGDV4IHhOCgPHKr0B+ON34xmUORxAW35wdRBDXAu/D38xwrQjKVtu9VNY/cIOrsgYidO
Y+GrSi2QgeV01buC18KUvJ73w4jp65VP4bhroWtx348AdWoheoHejwIlgC8fBHQooU6qpUNms5o+
QdlQqWobdmWn0qWv1JUOgfTkRRWydwZLM6SgytRlFq6tl1osujc7HlYr3sD/JcHfT208dacVnVae
xss6k33py+bBNEv3gIJ6vZ3RsFbQpw4SB84D1ahAbRm4sylqFplCE6GOTqpqmTa1jsv7krVQ8kDm
ROvOQZ35EUoyD+bJy9CKQAXqLPRIDhmh4FgzqfFb0J+QFD2d5AlXpLjvan4DWRtBvpi8/TANHJVp
2yQdBXta/EMVJeHxVDZAuItPChY1I/xeo7Z5hGwwlvspCPgV7JMY2wxipLtV1aD/N3vn1mSnjm3p
P9RUAJJAPDaw7nl3ptPpFyJz2+YqgZBAgl/fA3tXlZ37lCsqOuKcfuiXjF1ZzsVaXKQ5x/jGXNCo
KtJAsIeoclzBE4yZqYf57PEVCEDg28faePGuFmxE1ZgE1fM08O7cdIEI4HOy8tUMPaQD5hUBOqNi
9qAmOLjU3WkiXD7PUSjYvloD6GeeidH7twuwhl0Qa23SxJCuyl3N8VNhKYcQUVHoVEYE9WfYsthW
xqmH1lAlEmoTFxXctnBkwYBFry1VpiTz3vDXKPXZjAIjaLvhxVRecZF6KCwahqYd2h16NbwIqAQc
3yuVP++7IYaRWCy621Et6BMP9JphP8I/w5NIcPMm84onh4hGbPsUft98V5bYpo7ADyQnzstzWcpy
SZMGhuqpLpgvurS1I/boNCrE5A/w3qdgPXY6dG2dQfwb+ltRNjgZYdCs/pJWa7SKS5fMFnb8sGwO
HIkHb93Hom+9tHei1HfRCjMrWxI3vEjKcK5g/uElLC/wM2hEKC5Qpf3+iYRShxxNLumexmDB5R/N
wM3RVBP2Hq/pFrxBZxVprzVLQvUmZAyRRRTQUP8Ua6BQ4SSFpoHYM4mx7q6qxqtZLlVc9LtEENsc
fev5LgO/0Lh7V6jhxWMELxCyBqfph3pDBlTJF8+rmN5b7eMaREOJDxcRh3+T9DDMd5qVQXRY2Kog
atkxwYma2hEfycA3xk9cJ2irwyD7Wy/wcf0hpQXiokYl9EsXQ9xOy6FY+yc/nDp3j0WybA7aT2h7
7dERN2WF9ry9FoujDcsWeE7tTYClR1zNUzs9o9zX5qOMXDE+Bdpfh72Fab9tY2VhDpNPYxhrfMCr
Cb3ijYKdYN1N8v2jIsY6RScIfZ7KpDBLho1cy5tm1FhRZrwHd+Gu6hMoVwTCHCCjgmbWG+S0q6Me
H9F1FG8/DCdgG3YYSyRbWY+dgoorL1pMOo6OfqwdD9Gb8uYoYBi1Ml7FIy1mG6X/yw8rCUGNsrQ3
BYtT6S/Fii2u0cMttTLoT7zX7OX39sBGI/1MKwF4CimQKDzoYYTnELM5fvYGGluGiV8T3LUhUbfS
kTpIjZgjlyZ+PNZ7EkzCZL8/ZviXg+Jvkc6KWIDyD7HTd4YESmigWSiZ0ij2hhfoc7OfFbgbvo5o
6vJwWtmZLlqplM+eLNHtSM/bL5BWUmNbdd9Z0QxZMvts14RySqXzxX4hin1WlhvAAJVFQ6zWAVv8
YoiUaFcMf6KRN3+IVVDtk0AFZ9N7wZgnUTOK9Pef7z0Bhucy4SSinHM/BI/27pzCnx0CbB9Lis63
xr3dj6eyalWuCXN3o6X2msRWZk1fqh8DeX7M4/kvzJ6/ntgAWXhEriEikM1s+vVqKjxqcy2XNZ2b
EOVk20Un6MLV14oNaBsSeEzNv7mW25icX2+gBKUqT2KgqxEJAN39eshR1nqaBcSjUXTFzUpnqVLm
JWfXrGxIVZHwK9Gq+NZj83CWfExSKPS6zPyJa2/vmd4GaVURoHG/vwjvTC/czxjpw2O4evADeRi/
OxVSjWGrsKGnXRG6Oy6Eu2uqEUXi6DeoDX5/sO2K/vIU4WDUjyFgcthreJ5+PQnJUkR9r4MpnROB
lqrqBjJliSvp6ffHef+hgjCGkxYHUEHBOeG0/3qcZV6bBs9Uj4dTQ0/3oRB1u7Gv5imDgIG94feH
e38j43Ah7qOQwAOF0p9sfuZPKKNcglpiPerT4fvGU7sa7sKyQPo58KLFot/pZZOesDFAOl5RY+W/
fwMB/ctbwD0F2zakDKZp9OP//+kt1DasXQvnJ0VVr6bnSnert2soNRE8Rq+8Rc0BCM7T5QA/oNLt
S7F2vQdlR02Q8eLRhyTol9BJDGzDG12C9EkLGfNhZ0JwNCnhTd1khSEUPIQrZkhrButHpkpbo7NY
w/XoSGNjtMEVAKcCS3SXLn4f+sehHLwqB/GHtf+H8cJmg40WTsFWg1ICEyk0QgJVQHUL4slz+jMv
F1pfJArZ8AZWQzTkXhcty3HsjG/uOutwERPtgv4JHQU2VHgz8P9U47DpmtnHC3Pp48yDMJFi7/x6
23ptgZ/97PXtru0LdlExie/LZMFvFQOimo4AzqaUYsULDtZn207cVKgGwlngzQOhrQ+GGFxKrGvl
azm4odjXTcDPYtSQf6mJwcrwNvnmkwobOM5xjRqggI9wnkxUFM8yKTpUJlVVfVxHs97H3mKwmYYU
b4F1BXynEHp7d1WPAzb0Lp5RhBgOhgK81rJMX1lHUUX3STV5H1xDCnNa+hnbvZ5YAkliIE2Q9yuv
xb4nHK9DauhHu3BVcklpgpIqW8YKVVRLOE4U1Jn64LkG57KAXbMeARJ65mSEwwYtQGLAsftejzDV
JvXZ9dRz+5oYCKhaOucfTWB9cXGxFVFqagXRekqWQe3m768w1RQHmeDANHmvrYpTV9Z1coR79/0k
xPjQMYzuETdNjze7osYHdSbmSt8Zlwwvem0M3JnBFdCXbbKvAS4/h2TEXdP4cDMWz6qbwhgpdsXQ
FvDtPf5atO5aNxJeQiSb5SaIKNrGTjeLd/5RpTnbzD0u7ExTT80ip9AzvwV9G94vZRvQtORglvNC
yLU7o22S/27be0c3hEGEpQIlFIbbxSyKAqAXP68WSdS2AMdkCOywRk1fwjW8x2fEOsVpATgzUNVN
wydcgt8vEu8X3yCKMQTBj3H8EOXE+2oitOgPC27haHcJ1vfSg6Cc9+hu735/nPeba4AcIDBx/CQ4
JMKbv34+GE5VEkIzBMfImwsJUObj4d183U6OL3NZz8G/Wf625fznbQW0AoSzAAfmGF8HiuPXI0K/
pbNpQJNS4sUfqyQQXxufjOpYNQkTaShjtMrdiiTDpViD/pPBY/jt9x/6LztOApgmQp6LgpABCvAO
WbF4ipxoYbmuVZ3cuqWwQ1468jUBVEh2vz/WX24gHAtcPzKxARAMZGB//bjVVEo60nhN3dq3b4wV
YEtp1eEXyQx0Lx65+/KDafjPjxtFKBEoQSI9/F7i/LTHrMkSelJEMMEsd3f9guYIsl0MLC8ATELY
8kWUC+6s3x8VD+S7y4ukAAWHhLQAQclIyfvLW/Uy0kVgUZKY7tb3tT4v1B/7tF06OexCCvu7jlv3
jQG9/sI8M3dZ2HD9qitSm53HF/UlBAIY7gCJsEsLO2/JhyIB5S5m8jQATLtKHKTGtAbj8DGBCfwq
6tAHYF1wju4XUht2wHmBqljXg83Dcp4xOZJvrEyduDPCsazPQ5ssr4TNWmVe46nmCosm/B4V9W/W
FJ46rEHoToAiJL9zQYxdZKnHsv7UJ1wYk1VUIcqZRl4syCH+3vZO2K+9bICrJeCyiLg4GQhU09ck
NFgddMHX4Wz7lcbwtgAwHkG6YDGtaGOmdJy8uodFvLXvyTjg9/K75uMRlPvXAi04v6Pzglcou6GW
N77pi4c2LgO4qas1vjhPUdHwneZmALYzCYFWNNQCrymrPsR+lqx3pSYreA5OQYmsA47Uwey7VvMo
+L5eKdYXaRvvVsOX/+C+6zPAcde0g4H6pTFyE77qxL/VTBh8EPAxEIAX7N1Jw92BtR34TiIB1ARy
/tZ1hEngIHOJ/Xjhvs50jHXoSrMG8jFrqcmHcZjAzQ5ygdzoseK5rqSMwXNPydGtJfmkh9p+ZBwb
fs69iA1nryfsIseSltlSNbzeyYTrw9hst7YBBneEa8yjrAa1DxWioYZm3Nl5vOh2BRU2WHb5sVSD
psYp9uEXtlc/tJqG1lK/DCAocakSjq16QNxgPf7497BleHnxawwkuKrNyOlVDCXxk2M9yWOONMHR
LGsS5W2nvRcPZskjBd8CUYf6xfoZPEp7kYHXCwiTnoKEjerzwJaE7e2SWLPvEleIzF+nqbhuJNTg
/SiMVjvQF0Jc11Yvc9Y5ZFZzBrLGy8D74Wb+wZ2s44K3LKUph0MkOOTjbsGOBi16ALc94hkRsMO2
i9uMNVkRBRj75NIvzh1+/+T/9blHGNDHYBIQgCBa33dpEiBcYlyj0jKB+JFCR2y9+94Mq3z7fqA/
M11/9oM/0kk/M5w/I53/VwTp/xwc+ktk8Wc4FBYH9uV/HR77eaDhPwnRH3/1JyIaYQ4pmhnMhmER
lnuKOuUf8TFCtklLMSwW4CtYj/9OiG6jALZxmWgnGbbjbVTp3wnR5G9868SSwEe/jzGzyX8SH8OY
zXebAqbZoHFP0FHHHMMJ3rd4KJU4nWbYaRO8lCzeQgu+N3UPkL/dsfYJvNkt3AAumuOhnv0j3aIP
UEBsXmxxiGYLRjTOKaDcqIIRRdPHsejMGYsOORUeecY+IM/tsNRZM8CS1fH6Kr9nMDqkMbotlpFs
AY2SR8e4Zh9h+sL+m7xpZ7c4R7QFO7TtYIaJod53LuwzgJHhTm1REA0/4QQv7I27OvmkbCyuGSz/
fbSFSMahj/cFVSCylXS7Qo6fQLrPIDw4mOstiCKMj7TUNM7gFBBTWQyNdlZNdr9uIZZqi7PYrpGp
3CIuXOgZxgpiL/4WgEG4aMzaca4O9di5y7AFZbRumlO8hWdgeOg02AI18xatqZCxgdtQHH3wfTqf
Jm9+liPjaL6awjuzmt7ytfRPBTM0bxQiVZEDFZbBUWofxinkJPXxwa7jMVoXwOtx/7x0kc5sFZ8S
LP+mGD/Bmaz0AFNP3pXA7vVIL5GaP/i1gSBNNPItBaxaxXZQ/B+WtT/JBmG+Ogw+FmQ9zGoFzgHX
zyJQIiYSIXkEVzpsQMJHjAP+C9pzI+ZPoafDrJc1YCGQpmlES5X2fc1h/NlDBBQFsGmUoxthGZzq
/o1r+wns5hducMtAmvcOA26PA60LeztV1ba3JnTfLjN7iIqJ50u7PhteXAhoxmUky447GsJzYA+a
dI98jnELOUtUXlQtELiJH9UwbGyhPGjktC5RHYZQ6OWXtamPS+dHZ5FI0ufKRzINLXcDBpiVOTyo
OC1bMFJsYalf64yG3SNguesCbn2qDK59WxbXQDq2fovdNcBvEBbjF83oeXJdtOs7+Qfv5YEmZZ3B
Hf4SzuMpXKYj9vhLvZCvfPFeyErPxTzduDrsLkvfjhnHTPLN3D94en2Frwb/X3USxUJ5XTbhdR/T
s0V4Iu2szP1m9lCu9Q9+THJOPVjWCKikUTi+YSwFchiBd+Bt9GIb+ZpU3efWqKu+Sj7ywr6yeqbX
yJu1cMXEVd/HNyJsRVqbJAAjEzz7fv2V8+EqQKsuk7bb81KoCoASByi5qPqqVNURvPR8LBY4rxNf
lh0dQnLwm6GE2FHHCKFVERcsNUbjhXH/IqEmEgCFxXqRMHlPBKgOOL24y+o4ultsYg9T69BD+94K
Q7cCRDzOWQGHCgUbDe9qyYF2UrAYabnGXW6pexVeqVNQzV84X5Aa8WDnFk68QGlXWYs2Jluw9Z0A
dJFsocWTIiFNg6ExfcoXnNyqjS38ldiwb8QHFTwy6h9AcCf3raiCrJ0goKcGsg6SjuVR0ChO425O
2drYrF2FzHWxsSkh1iJVw0lVDLQtCA2EcFQIXYqI3EWQQ3w4yGS+AmkG1AyxMwRImh53GBacxc7d
RQW2zhdlyxOq3ifUwOWOzhSAoiebVHXBM1rV6Fl37GqaJhjUlUiHcWQngO1haoPipVb0K4nWR9cp
tx8VzwuDLr9dU17Ud6pDoJIZfL5+8/yGuKbpEHqPfRs9r6w8IL17q1t+A39p5xfTntsoA1x1Pcrk
JSxjtM9Fg5psKd94rF46VNs7I4aP7erxnTdPQ26K4jNJ5OdippeZYMENPJrPwQqvP2EunTtk8qgQ
oDpqpep8nfoqRyCu2jPadreA5MJDORsvFTpE0IyO5BOv6DUVao9cYpsnsE+uFihh+Zq0wKWGEf11
36LZndr+IamXKdPlut60TsHUDwtNsxIl3Y0xKCIdsqI4C2WSz2ighGgmrGQMcaZhzIOpmHazvoul
qs89cogpr5EQ0iIZHpdev/mgt41z4TWcSjiIC/s4eHUJANqbd5Z196irbcbRBKB6cvZUDOWXJUF4
DkZSdB9APsvmwHqXKOpeGq+fj6WugWxAXARr5L2Aw+v384jUEa1Q1pIVMdvYXi8l2phELQ9Y6h9c
jAdCW/2hYmWULQV7BCZ7uzQWjIDWUBmkOISGPUKFPFeT1oe5jKJs7PzpgOriYqgHyiAZjp5cniuv
92+5iB7GjX5ZGxin3KiHSbs+r4v5Jlatn7UF7tDJI58H0Q55sYzdCVcz02hZnxrILsc4XiH1zHW9
WwrqUhARoCiT8nXlC8m7BZKmGebuxIBNoVsjn1ZYuVmzQgedl+HABKIceiq/RMsAChE6FFAAdiW1
V6W805/aAPjeQrB3rNoVOTfJkhreP6+V/exXYJcQzHU5APn9KqPpZLEKeTG7RvN2Xwf86LA6I+rY
5PPYdikpZJAhrfu1nnsEPSb5sYz40zyy+7VbmlvCgCbXzXjS/QIuAamDGxO3DwhpALgN8CAzNt94
nlMf6roEZVf635DaeGKAhO81Sa6Dtv7CCPY0Os8dLsUqcimXP1QDOUTFEULDIT3yimQzUQdE/z4g
aFwdmw5vT/mwt73CNbeAJ4E8hsPbXKIrSbyapK0YsEjFw3iBo/RHJVd10v6UZF0MELONB5t50dBn
jFYVoukjyJttj5FBiy+bWNijSdAjTg0v0zjCWa2KYc6tCPei3DaHKBZ7pqIHDcoTHQlw/j4sLJAq
dwAwniMKbQ9oRxCQBfCNVB7U5ogvEADW/qoq/Pou4is/u7LEXVIQ9Jnh0qh9a+vuHMV6XzFR3oIV
BGViSgT3PdshreGbx2bsn53s/qDRtnyXDK78RhGFySEU88En9mAULlnpwtQLw4eiDq+I37z2s/+8
JsGGyencJvRZdabMw378KOsID6J5dC377OHrPc5S0Rqt8HBqavlmodTO8D3TqVuyoDZDjq/CeNTr
h0BdYIPLA0qCa8LB/Sj11NkuyU3taSCbrriILbFKKILDw4p/FXVEfli3ZKus7RNFvBUPZPOlhta1
c4jB4gs45LFAMLZBQLbYkrIifAJ3t4JQbciu29K0yPIkqdsStiNro4trBSibWZgUBa/OYkRysaAi
nLtuOV04o/YJ4N3jNHVYKbY077TlepFQ1TuKqG9tyi8BulX0ExwpQKSBAcom6bolhEdvI4231HCD
+HBi47tyyxMnCBbXW8LYgC1I7VRh4gwam/+27u6XNvH/vXzgv2wB0RX9rgP832+/fIXK9+kh21/8
2f3Rv0FmiEMYdmGEWR3o8f5s/jCPOgCcCxscdBo6PLSFf+/+QrR4iQ9BkhCEw+BZ/6P7o5gHCysb
v4XIGmNWXPQfdX8+XulXxTfClEa0gIwTBBX8966lhS7Xe7GhaWGoOrVR/7A28YUageEQht6haoBb
IDQ5ADyweR+P7hQbiTkWfQsyTsAmeVy8CcrCxvQrWZojdOrpMJVRCaoE9DJm4kwHJQzPulm/VUS0
aR9FOl1WAtKx6ZH7geC848FId23SqIPlZZJyTO3IJ9u/6B7lPl8RUuGd83dxiISTaK+3WSRL4vkH
CNVFjs7xppjcqVnxp9OI57a2ww0ArcMqdX3S8LT2ayzWsxl1nEV9+BBEozzEJfNP8YD6DVFrhLta
pI2QLmxyr78Xa3AC1WUzVzpkTFYUhXXrmaxetx+DuRYqSUca5QQkInYnAJbPSsv24IkRlS9Ca8W8
nwf2UBQDqkucwmxiwV0gvDR02GgapUdUCXo+eKYysGa8IOd+91jBfjs5Tr/6ZNj7rkKh6p4ch88S
enOZroOQWSmKMp97/7OZ1yq1zbaLhdOHBO5/BvS23JVivjdIF2cM2fA7XzMgCkW0WbbLPeJ8/b5y
YB75AA6s4Au77ucKlV41qZwOWJuQy/my0Ojz2CTXc9dKDgSUjRh9URlxKeZ23S1t/cgI4pwBxXgA
M7Vdrp34MK26zYt5uUi39GntB2sqhSVpXVHkuPqB386yVrdloTArwhBkkCD3v6AWWk+2GNus9W1w
UNX6RcsyuYqY99XOy1eCbXHpmZ9yHeK+iee7ajCgwxGxPci5bwCwhuaAtPRz6ML2zEbxbe0ZYFpn
azTpXr+TrHkcOL+Cf/tHxepvIaIhLJSfTGTA2tfHaGHnMEFs0PnspmP+pSP1zTgvd5NVGkNZnI+J
OtUObmPmXPEFV9PLvIRXO7Tu5COwFQ9jV+LzgIcF75K16hDMyBYhdWe+1myZH0DP85uhb9Y9RqNS
SH/NDTpp1LbB4h1auzEnKvHupIlwBa3WJ4BoKl26i7904lhpnZHmFUNvOK3PJak+dxXg32Hm+jQL
dozG+WYc+M3MFVqRPnrtQmZvQGrFBwcIGty8XFG+tiLiQboE7U2MKE874XEYyFUwrallPaJXUzRG
abCo4LaKdNUhlRieYUu+gd2tjgsEkT9QKPCrcJYWou/Y3RXIk6l0pUNZ4tIBSrdNjRIbHycbcXE/
Jsx7bb3WP25TbtI6os2er77CvBHw4QPmBMAl9kEWQJyGMwtQriHTyW/abyacq8vA1l2EW+go2fyo
K6jJFCKCj+LxVvUE2Z9wxCmi8qVp1Ii8lgem/Czoss0reFkderpl9d1hjLi7GbVe9wVRiP5Nus8F
if5wsCxDJJKMfjCAKHZIzFQ3oV/AOHCJd+iW+XrbQaXk9xqz8NKeoHcZKqj0dK36PTrW8K4kqKFK
PqgczpjJuEG9vzXlfdAkqcXb6Mde5T5Bpg+Pmc2pLjGPgaBEa6WLsKL1TepjTgyQx+mGw1O8SSrY
rYuHCCS+tGvK5rmasF7gT4FhfmtIafKZWLmfaTVngM0/FYkFH4jyA9Q/cJeRCO9AA44n3K/ukgCl
Qkee+Wj9PJ4JgrTJtc9R80xDB2N7VvbG0Lg9DpNFrATY8bGYg+fax0QcW7P9Wvvb0ldijAblDz7c
1h2YiA+Q11F4FKjcbYBUg5tIs9euRcYoVJit5PqvFZRo2FjanebSj8CmWZOLBkV0RQgg9qa/+MO4
7JVXvCA42exA4wAWatcvfLVP4cK6rNTQvnQQl3mRjDEKbOTGrI93DsQ0SyrZn5VH7ikbsJvQZDoU
FAUqmn8/0yoI90VPykwszUNLrbkFAIxJMdRv7yVLwEcN7JEbelEoTFNbF+eu7Jesqm8tP1Qwp/Zg
CC6glL+6Ak2c4PICQx7jiEb/GxIl5tlTnGCky2C/9iN8ncJgxIOM5VtQ8CDvkF/qMzi19Gn0LDkt
NiwzmB6dzgyfA6SWgamncTPwg2kJbqFE/iErFj1HHiKRcOORER1RBrt+lcfAi158NLlgUZpHGYfs
EjtkSiqUpodhgaQFLRQezgpxMByHKO8YQR5zmI8G83oOC3WIS0zqPKjyToCOPo/ITE5sCHedZ+8q
hqj1wu2SV4uNjyAGoAX6+Ag49XoPu2vK4G2MQDHTls8ccHN50P2oPgjqMJWowrYmkma9LgOH4ThR
uy8a2RxpKBBnSobqHq0OP2l8Fxokiuo28gJ3bHGDHBFqQRRmXPnl+11Yt+M1gl/6GNXos4NIiQfX
Rp8SomzK4MDiTptDYL/uKcSoqyJE1/jnHcLr09Qmy81SiI9tTR/w5oBtT+EDPPIqB9hx41aYHcbV
gJIpWgY9YK6OFs+6tUBMAwXTkXnxJ7yVGYszbT8G7eiBAyn2IfdJrmnxmiTYpoueAnArEHPy4bfl
UbL6t9ZYICCY4vQ4Vcw7+z1H2Cy2Y04E0pFhuT7YBDOtbGB4ColbwMPHJJ54as1VUPqfq8TNe59v
yP/SARmj9m3RuMkM9t6Hasau3dAqztseUBGdy+dKIonpU1QS0EQ+TzzyHsBKTbel9fKKIUjq+iAr
MZ4lm8oRw40Q5zSj+NzEg0C51UEDa8Ujxmj1WeC76VADlN4p297HxiKaKsryay/k1Srr27IpMVmM
Y4kvvI+zw+IEXBLYU1MGGPWyhIemaD8yXeFOHiuJQSszpM42iPZ0ttMeeXp3ZUOnjrA7yJljpMq+
GKQ6NxupsuoZz+ukISgCwM/XKsGQqbof92XitykDVbFbBO1w0xavAuTUQWN6UrpOCBB2iGPc9Wr2
cmITqJICG5E1Q1Y6oLgRhcTTkfBTtyCpgKbu0bQTxqyFeE6Wtn+Z/XbdxCd346mWHDxM4UkHn32u
q14h7L9F2ySKMOPb6IzlrM97zKFFQKGFQhSaN5dobLf/v5f6199o+U9jjIEn/F0z9c9v0nv/N3+2
U+xv2DwwPhtTmgP4AgG8zn/0UzFDK+Pju7E48Ab+Uz8V/I35DD1YBFwHzdPP81aSv6H/wR9QvCZw
E7Rafx8084vdiQfgz//98zDGv4DGG5KEyfawkH1kcuMIn/VnJGnxq3GBvoeBK0o8kQ2t4Jh7kPqG
PyZzt3flCKVU0wD0cYTxIqZJm6a415ZszwUF2ViKr73PH/ApgVf4j0WoMJtoRHAzHj/1rPq2FICw
wGTYtOn0MwIKJO1M/fbTKf8vPsZ3Q/gXDggfA7AIAooYIQsr7h322XtOxBgWAgV25G2O1D/Yilgi
5uE5TBizu5YxnWI0RLubK4K1lkzXYyjLrFLefSHab6QGgLDe1BNgaWgV2yy/hKfVgP+K2bpPbIWB
hbTNIZ7dz423x+jNFxXBJmOqmuAUVBeJKgsRXf1Nr+KLNxB7mSbIHzJWn3rEIFBNIkNY0CvK5DcS
mxDz0yi8uoQ9Bi3+o1gAlCMeiYyI5+/1mDyGSFTh+88wY27EtuZ3SDYHmnzwJHrfTjU2LUq4IiLW
6Szp/b85n7j13nXZGzHG0chDBMDE0Hfnc+oHyhGfQb0J5ysd3I0fNB8Ch8S6txEmq7lM2PTT2co7
ZmHSxesRWQ7UasE979YuDVdYoF1wH81TLiD7+NLerN6rCmUaFGlNMOitg2kmQsR6wx2vMRWnKV86
DIwqAWCjHnxKBMV8MXfEpnQqZgy8wkSdR09BXCxJma/djNYaQeRBBqeulh8YL15BYtxZWX5BVXEs
fXqorHfu1/KIWTo5bLQLcvq735+n7en49bYD1R0GcQy0LsA33myn8WcuymLUYikrhMKjGtNcRISk
pr12eOvzKG/7wl39/nhgIP7qfkMTBA7F8T2hUFrYuwfW76NFIceDql/zvVeo+5VEsHLsTi3iVkJY
F+u8nj00gzAuthl0yWHk8FfmAJMWmkTdrAG9noJNKZXkRXn03ky4vxhmcISTwmzRsE0OEIvfDO7B
yBtwih3yVlu0J77DyAwOKwNdANR/d+67ssvDxMAeVtBsy3r4pOFg7cIWjx2LISkXaPwewzZAEH5T
XsHzk6ze1NgaAx5a2NDnqVFqLyT6nS3QjpEHOMS53jTdaVBXC6UDBoGiOu835VfXmEGySM8eCGRh
AnkYo3FgAFO8D4xhqDIz8Qdo+HJfaDzJVJN9IuY5lxSAqtnUZ4ck0Yb8PvabMv3dB13FXGcJfp81
zdSjKIKIIr6r2vOaZPWmdLeQvMNN+24nzEIrNj3cbso4cgxv3aaVl6AAb1EYwJ3blHR/09QXgxma
ENkTiO0Gonv9f9g7jyXbkezK/kr/AMqgHGJ6cWVcEVpOYE9CSwfgcHx9LySTrGJWk032qAc0Kyur
tKwXL+IGhJ999l47NcqI9CcHHAT5tnYxoM66ZPnMoGEj2xMDuTLSFo8FEopE2AcWYIFf092zh+gP
F6TdJBMHnJGFgFw3AxV75W2Rx95N2d6Tue4P8sF/ZMX56rFYwO3abFtWDe66c1Dr9kGue4hw7jZZ
Fh9h6Go24f4lq2wb6qB7ttdFBhQl4thac2xr3oskxfa3rj2c/qXvCEFzBvkZshVp1vUIq7RLgJgP
LwcJXZOCzHAvgk7yQXil5Q6QK6fLWHx4C6uXcV3CVOs6xlwXMwRdv3kzGWkzyBlc1vVNsC5y+Ny9
Y+Dkwas5o6tbS4n9rW3Z3JBiXFdBwboU6vLxNq1ropB9kbkujuS6QpK5+5StSyWGpHfFlmlc1024
53kgsYBS6yoqW5dSCgMYMZkz5tTq4OgJqQaJvVbGvVcGL+QwiPkm9adel10FWy/iZE+6qPrDwD7M
zMd4664rMsWuzDWbhpEy/erWNZoqmbKLdbWm2wYcFcs2e1272YnyHud1FUca7icnanVCAYcYg94V
cWE+yoIVXhnUCd4F0sfrek+uiz5Wg1iw5fd+XQESJ+RuMPnIDavWd45oQ/wRcgtPxNrW6yYxN6pN
MFfhNnQxpgjl9mfl2JAsrJmgl4xZR8oxXG4oAuRBCU8/EbvLXxtjtDfmustEs8f4UDUYESYj+8HH
4v/QZhV1ujn3NVuecrHdbTczCaMycBE0IXJnpWXUEbGIkiTVUZB0+pQUwQ+rBzto+2QUcakPb3aF
J9zVmXlslr69meB9jkkM1cWrYdK2UJ+7K+5uHk8Lw0GXFQp6YTfc6b4BBWIwrFW98zZK07/YhRuz
v4j3szX/7mMLPwmjhM0scBhn5nZ71DB2Wt5GVvY9UWa8rWprb3btScIiAe2L5IucfV3VpJObe08N
GNSNWQnx3GA5RL6JTzjcAuZXWe+Iy0RTzGY7LsruUKROeWRr0Udh8xb0xIFTg+/Ucp802StOBCED
hmrB2jC3bT0Hb01jJsU6bxificmG0XPt6aQrfvWqt8ud1+RP3eoq0GXeEIyrwY/Yy4OMmZ9x76wv
wzrYMf1KDDDyewP7hLhS6/O8Kq+aRPauqgx5VLJDtrGKIRpMsClz3pIXZL7Ew7EUURkLiLLer6Qs
2ZQaVnxo0OQQVvFs2BnfMmht6yC9Ga7DWNd4DmERFGPxUgaNwzljep3nESfg4DlXaQGN7uwtzp6j
bRsRWOZt283uRopF7USHGwWcS4deVOVH7ejfASLlOUhA9NpiAjHjutmts0XzZCOjYsKcAJsZJW4T
22U85Tvy6Go/anLAHOGkcfrDt6OJ2+y1z+fXejxG4HXUO8NoLzOOxE0IWZm7wgBJFKTZznSxIKjS
xGDEeAityyHM4jfb0l6KU5YI3BcmOqs1iI03oJhlI0NiF4xow3aLnOv33wujam96qN/AUhuk58fs
EssyqurxJ5aZ167srwGWTAbNFn3LrOxbIRY8EcLLTtxuSySNVRJqsIzh/lpxoPGbVvzOswTjaTXz
4yrBrOcCSWPVOeh9NU5HZSX30m2tXSfybVYKfi8a2wGrtjThTcGzi4COeYJbnBHz1+o1qHhYjcOs
eVtg1UkasTzVLSlNHCrbamjv4H1IrhKzY9zPyUw4DlN4tWOxkZ3/IP7W7GejvothDMqEcdfygRmv
eGdRq2NQcyY1R95cbt0/tnwHG05JgMsl4FIDZtyy6LdqjFtMc+6OJ88lSOwfqJx5NAiUxaoc4E75
Vn+xJu+W+v6DbTNy+K1+WqSXAwiYkMCspSNE4rzZ4bJXDp9nIcUuQ5zdxIIf2evk9yDD20Ps8bnQ
XPXCYPQf8D7gpJiLKOk7yCl8CKty+6Wxz2w8rZbIZ6MazZ4V7+OumbamdNqrXhR2F56cJIvRkxjM
d4l22OgilVmHduy/6gyrRkb8Wpmvk+9fAPI4wV6P7Yc5cpOHqD2VxDwy2gS+kuHeaRQi4GoTgy7r
yr49s4dGD83fw7E5sxR68QZjYb2eyGNpEM93pJ4j129MfEk4cQBO79u8NqOpRgnA5exssAse0Wq7
iLgTv3KjxQGgE0BiCTcvi6WoaY2A241LKmvlIdHNCYXqXprBMdXAcgjVwO+2yy1u9Goz6JY7Uver
brN+bfArYNxRfFqe4DF0lr0X8JHpvPoM6uAYkN6Ad1IfQDjXkfaZM3g8LVHQoAY3rvkyWOWD3UCu
nqe8fQRnNpOZkc0+y+yP1gcZpfQot5MW8q7onSd2WiGMAhd+JD4DdW4cdbdArAhyZPaITX27g2ln
7vMl02jDMDYIWvNbycOX1lZs7tJkrwYOl9NUm9vCRb5SDlYPSzbD1ifgx9SQtpHhzu+COHDej7ux
roxdHM4aGyf5DOV34jaDr8KHAPCO/MuYEMZnP0+GnTMcPLDwUCtZ3FVzt+wqV9wK+2Eqwx96DRIB
ybd3xYzzEtrz/RTgrtClf7IM+R5nWN2GESFbkmzU+3axL+5kHaeJYApqaEuKSxZcf67xkMk2Mh2e
8zEAaBVOQING8CLOcOudem/F7lEs2Zcasnu2GNHk1WfWhs82WuviWjvwmGTRAfhXB1DMDSJf7e4d
mCwHIj5fecNvVkHpwMNzA8K0ZYo4ClA3IAS+wiTBX2F9LNZonj2lrknVcAUtTwZkUzvhYaiD26BM
FqDBtpJ11IYNFzM51cZ/AVtxUT2Z1NS/c0fI4UnzY8HFFfmpd+QBGgnRbQrRvedwjISxWBvYWoDf
+p+5Cn7J0n9Vyju6uXsTcE88lhZjbP2upfnqFPlWa7b/6imuhs95jE9hn/yUVvI44x1iaPc3VVul
uzkAwJ4/DE5xT+hir+V6op53yYT9ffb2dlp9mRXu3h5ihoWfjWBrO494RwqeBdY9lMnLsqQ/bd6K
biseq8I/GOaw9+Sh7NK9gzMusfwT4QDocfZl6hDuBu+okO9N7R3iYfwUTv8IPuLiEMZeOdOWg2sh
rydvr4I03WaT1FvASP7B95avXhdPVabTHfHpI4pCyvACOqSE3bDzRulFkyjvZoxRWzMZ9E6RrOHg
PdoRie6XIQtOFUhKHBIcUgs1x7+7jAfhyHKQ2FjT7qGEBCz6mDrJnZgfnt1+aIurdOnAMHBqYg/K
KpvlL1ZFtwLZl761bIAB1/BlVMPbHKtLuFVJ8hAAno3MAmfv1EALB3Tf5VWEMfWJAo5ols5lDIu7
KRu2Bsm4TZ/4J98FRzZmv+eKeEzZN5++Ug91yz/Yaj67trsvzexc8o5K5ho/CSQCpUx2Fv2tN1m+
MyW+K6N3Nuno3QZt3BxPvpcdviy91JxYhw+6OriUF/4quw+2GInxJsPg5fbyeB/zM+JpfTRGN9+I
NAn+WM61kiUl7Znnfv2oPBiGR69jy5amPCXHIEnvR3IPb8YE5t0x5uIOJOwMxFR+WJqv3C7hrTbS
305vzjfgJ1x2XZCeu678jRhv71geYvvq5Qhrh/+bGGe8P+7s/pRjvVzHsETVNVf6Hyv92Yaa2WS/
85IjQOO3V8CTl4LUX9RmlWKP3hnty9Suy/Ck4z0NHWF4Z8NkcehYzO+FO2pJ7tNvpx0mZu8ta32W
dCxl0RV4SM19OB/G1s0iW7UtDw1udWcsvrdr6h/u7x1E04KZU6l9b4DSx22FG7v2nBMSuoG6tAKN
+gkKZc6f9KYOqP6CvWsYHDxNcwZwABqfMRY2flKr3jUs56LcWvagMdhK+m/DAg0vsdjzL8V2ZBeK
Jbo2oc3OVjSO2ZNwwi6ivwUiEAF//n433bPYeVRiAt033planrKg8nmQeUC0UgGUCPQnPut6BYwz
Y4/tjHN4wdhut9ScuLK7AIAqD3rFBJGvE6x7G45rcrANyND+KgJM7gNMgQeb3QbPaEdtSf99GkzN
EW9Ch6Vy/AWXhM31miPtimHhTAgyL3PmjqXNBwcpBdAr+a3G8mQIfZdU0NR5EG1gVTFHdV5NkNi7
Ax/EggxNyyoeAeDC0HIx1T5bYfOcTVO7D2P+RuGPHxVFfHcjUgLbDFCAcsZW1mfX0Bi/Cq/96VdP
VpPv+jlE1wIRZavXokv2xZyc8K9wqHHSA2v1g8hSYPHrbRtnOyHDXWdg2cdaW1gZl1rhPhJhu4WM
Bhsx+uc/FKf/sVD9XyqYHBcA1j+Ic//UwbR26/29bXT1UP35R/6U/Z2/2aRtacXk69ALvzYA/in7
02WGpB+Gf2RGibDwb/7VRuWAYPegCASCNSNeAYI8f4ZoXPtvKNyYrHzS7L7jOsF/R/b3zX+SEUmQ
khohculS+uQ4f1EuebStb2nBwE+FyQbQW3iZXQvDBmefY9PkyWtmpWxBZf3ZTCNtKcynmyTmTOiW
4hfBEnHB/emQx+twzC7Y0nED1AfRYnuhkOltqi15QlS75svMgStRQ4TkkByzzkYRa+A+5qIB4hSg
oVfeKDZJX5GkWA8t3rRoSDfGHPkEQKIMdMYF+35zzCb4Amk2JqdAgfQxYtyy5YvCdoaF26h+GRJp
Ry/eV5VMOooNO9g3LFEiOQ36XZsGZv/as/dSU4GT4PFmMGZbp2SO66aNbUw0CJNERDG7yvKlL/hh
ddIb+yRGKxN+vB7asvZc1+ZvDJzpFkA1sG5rubod5/9U/K59fKrg3TncDwmP5GAetlS/NHs9TLiv
bJiBNw/HkEtypKlc9EZakfqOeCW58+cMAslqSfPnY2KBEnQLqyC2kgqWKjXfhWZoQ3Yiwtka9SHz
EDiXyvxtLtZvOOcJoybBhKU13iDFiagPMKRlCSS9IGZ72HTdADwUp/dI4QMWfrixzIr3jEQ/loW2
idhho7CQm+KRPv5WYv29ZNmVA/s2zbXaaVeoQ2yibTSp/gbLwzibGAyCpQoOXYbbLDHb+F7jJNvo
tEHQtKpPnTflcXEEaPFp1pi+/IVDTsNZiWEGw22vPmSDr4SjgNpztHHPVlfmnOEF8UcSqTVY9+G8
5MVzMPVXpMknv1KwJ7NLPs6vSdwopo3KA3oaPCUED8Arzns3qS0cXvn3ircO0cV4wx4GSpBkGz6h
8TgME1kmMTJI7AulJNmhr0ntYQ5Q8pgUzQPCIkTveUrfUWY83L/pfdaqI/zRu1zBnG78n7Ii7lJ5
pHh8i0lNzIAlW+Ku9As8WjFJ6FyTT0a8bvD6LsPKdO/Hc8unsG2mftlnQcuBG0dhNLZK75t+gvfs
2RM5muGjxq+zs4zivkEzuONSk7fOi8Vp9tMKXu8KCuDmoY1kkocCsu3edaAwVEaL+C+IJ2lFaGay
Ak3+naKpMf+yA50fqooMRMI9K+3yR9LFwcZrpgTmQ/Nb5Ha6rdbpISkSQqtViySM7cPzZutAAjuq
PDYw8VL/tBPmTkI3Da1JuFvwR1zcoV4eCNj8BKomIsO0u7McZ7Daq8PSDYmiSJP8dKfbt7gGfptk
uQ8veb0tIFmtcpHDvNHBfAKztCnoT4FnVMzgieQOi1+/d8MiP8UVck+cKORc/Af9QnxnCuL7fnJw
jA+ry7xHAYqnFux/OPv7EJEH5IWitUoGRzOsr50s76m0mjZQur2HP/wgI1iwU2iDG4Fg35v1cg8B
6xcpmAmZpf/uURC0scT86jru1TfCozfSMTYMVbLJBWFsN8ckGsbzjgfTsUjNb0NlHJOW/Ew2lJ8Q
UA5e4V+w7dgPnmBLZC+efS4S5m0FFeaWhqX+7FPbOuVQKHOHYQF0l/WWJvIEoWsvQ0Y3O5uetQey
jmyUj+iFvGEqNMG4Y8PTc068Bu7SHRxreMwmRCw3RDlpsqJ8MgMuQSbxX6rE2M2eRG+haeLdnqeP
eMGJOnTxi5eln1ls/PCWWe9IwDTEQWingN9Rb6sERTA2CbTNGudERk0CsT2ydGbsPSmR57c/JJck
IWUYhIQOTQjgu0G4J8uNfc6P1dGo2HJkk0AB9LKeS5YoRIZazO8fN3lVPLk9h/M4aMXW8HoZhZX6
QHw+oDdW+IpGI/LQD3Gyii8ZWtl5fbWYuq/vpjy41Cm3YEEwoxiP6O6H0acOwm7ZmWhuiJ2ypl2X
1WeCmWQVRs+JYEyVT9SuJUdRt5e4oNFK1v05w+TFNlEzE5VMFkFVPjO2uPgyJK/GbGD5PeW3qqkx
501xTxNXhTrBjm5rl567IVW2G0r1gK9VRVMHLx3s8JunhMCtB1RqtK1f5GzhqnB0xkePstnxjVCm
VKwa6Zz8DD37k3YLn64JbLcyteC6EbApJNqwY6P5QafPzjZ0TiI44ssuhbhh8fY2fqHazRIkcidb
ehKxvjEShFW210bd70pcrYxO2EPqiVeeFXTjPo4RNRuHmUB1YEvRRkbTfIeLXNzRrOBvvU5Nt7rG
DQZSjuO29l6k1T6gE8ho1u4vYqX5dUinZ2cWv9sQlBXJ0s+ZnPpRB/43V/NYYYq4qhkjYTXm5n3B
tLvm5eKDqWqHN7ljQKEV9ZE3GI/ZKhBRNSynzGAXpbz4s4ol8TwZg2R2yQEVRCZhf0AsrAgZ+P1y
88u5OEHz+O4sfhO1hfjRrd++Hq1vQgafo0tEjcKhTQ+d5hTWRbq3HC53CHpdNBm5upbsnDbN3Kf0
DPYnBWPiPkGbTClkikCF0nCwJPlJ9Dyccm4kHADC3Y8jb6xCk+XVi3uR1Fxd2xRFtzV4HHUzL+Nq
NkjV6OBiyfo8UeS3xe3cnFq2k9E4++Zd3Si1m8vpF+by7tosCzbMAi7UkHEUKMprMuT11jdZmNVU
cmV2AWnJ3FUBw6lb2z+rlggf3FnWZb18kQHW7RW33AzZcphd+b3Lgjuoq5/+QL5MzO9EV6453VkK
x21QWHAz3ZjgU/M68MSDW8q5jJIwmLCj0jtniJ01qSl4c1XrUavsz+Q3Ms5bPrnmvPqxoKruUdzo
qzPkiV6ABbz1OGIl/F0EnG4GxlCiTziN+06jwPNsimpR+1GdlZGDsDz32c8OKziw5lxGoBK2fSv2
o1OZlwHJuaMlbFpwSGELJxWiXmIOAG9dXX1CAJyPXrI0B0xSFA1OJHFMa96BvljucVrwemUmC9/S
QvxiGMXT6OnguVxTQr2Kc2olTODghpruHJstXwOu4gDL9bwSmTBW2M6ONhCOLdxwvGHse1Ha747F
+6kR6rHvkfcxJSBLLNgIl1abe9YM06kvsx+Fb92kmsQlhmH8rIAunNOgQh9d8h3q5/dkEKdwsl7d
MqgAWGci8hLGtKmc4tVZfo+Rz9zlhVseddl/x3+4fvArwaPRd4PBQxFy41e1jNO2sphZxWL/srv2
yFni2alFt3MSzkN9nHyYZfOc0A65MSSXnVlMuzT3OGFNabGLp56ddR/mVxaDBIl4fLGvNzRu/6oG
9mTgUY5/wjiUmz/ucMcGJ+NMN4s4A0NucHSLxt3FxnI/pd4ldqu39TdZxnx7wvef/cHivbRmE4V7
4Fd7WjTr+tKvX0ciJJEDS5Kexkpu0O1JI1o9gUk3J8tE+V3D7yOiyE5EdlFT7wdh8wjo7FffcWpA
B6CRwq4z3HYx0BD9DY4/gSN8L1HrrKa3pHI33uh7+1aA8jYEh+b/mX7/K6Y3MsjWf+p6w3hUZt/+
F1PKt6T+9o/4iT//6J9TsP03X2BjYwh2/rDJACz6lyk4/Bs9wysyic4tUH2AHP4+BYsVJeEGplg9
cSYXyd+nYIcad8I/Pv/iT8rEf8P8xmvir/4dN8AYGQh64XHt+/5fpmAZsmZcVEBBXq6WE7tgMwLw
/7mkFAIg+o+nOMyfp5D6wN4okN3hQkQIy2y3CaoccFN3vBzC7JSWy2vpyPvWlhZ5nunZqPiiiWU1
O3PpkEVrtLivMbPbox92nLDjcYr3DuTkp0BNLZYzgIVw5E5h0H/DZfoVL05YbXVpLRhylvkKYPgh
DjKYiYuhC9oLwxLCxRC7m66VaweuNfxg8xucatLzRDrKkjA5pBqeLiF5BhjTCYQJphRKfFY5yjHI
TWZA9Qh/M0VKRorqE3v3vKmBwUMIZ0tiCFlEXpBd3T5F5ZtI81g44atVjC6w0XvccwTlWQFWQLZd
BSuw5Dndt+aG8MOrZanyZDpmfD+3VFQJTSAl66YR2KX7S7a/xlQOl9Bp8AFNHEU8WSbntv6WEKo9
FwJnA5oZS4plxnxfCLUL04Ul+3jSs/MOEYxOtqy5M1v1jANivMt8FnJtVvCgogB2t9ilfaod7yPv
PF5xgAPEoaKe8C1J1WPTjPbOpPjmFmYUEGeGYd7BOfejASAErqS25bsNYgRXt6cPK6sKiEhEmHC0
dN8Xh1QBFg0nMpRgOWDka5FPveS3srayo91DDsArpi7rQ24z+Cb6p1EpiPemWW8VhJSLoYV/bKxp
rTdRF2GMatpYnSgv0s8EskJsjswf2NxoWIyZcwrZ93d+P5j9Bu2ILg0R2OmRg5iztwJ8UoDRt/4y
vzb18K7nK/tZjU2mfxVlZj1TP5C+ZWsvaNdaAAEQqclFmWwvve536nFYrpfxjoUDuW0Pk6ThqgdD
Dvx4rbnssVFwiE7V79Bt3I9xCN76xnEOU4upYR6mettB1bw6aGBRYtAs7SHg8DIezDsXQMAukfYl
rjkyLFJ7+0IYzsITfcIs0FA31dDyubWs+GEwLUql81yB+Za9fT/TwXJNigokMFh7+ziIwaRrjULv
HYU5wX1nDvZxndQywcQzLjYDWek05jfWlBkJW2ndisksDxTtOacJI8sdoNOTorTsOCCvkMlY/KsX
66uhYpoGFhdRNy7bfWL6FdypWVlvRFTg01tB/MgVOBJC8mC11plGlV4MRz9SKTptCy9xNm7AOoW4
lceBKcExmWAR+2bGq8OO96t5NNEBI8/ljKfipcVkx9YsyUzja5qkwdYR6Ee+nWfZ3y1053x1NFAc
UBbVvZQYqQIbP0Bb1t7pj/ANYt6OYA79xJoggcNO/SkoOQgAz54OpLDbXR0wXs4ZpTRp2enfxTQX
L3U/ONh1RW1jf7XX6A0I1p6Ci8hrEbVyZwnfiw5Ko/agRVpkEEkBBv6ZTkSnxFfg9sduSEwOzaWG
j5iaT2maPOZFk+1H8Hy32W843zENPDkVpek6NU7ToNQBa9HGHemhDQABOLl4ZOQiMkDqoQuIYLeT
wzE3t9lPM37TjZWTdjCZz+fli766Y+jN/nbUPo6fEdDIeo6AsBd7/kM+f8MZjRWGHckjYFYJKqCF
cKCX51hQdR3QKmLPME1HPzjPmoPW0Onz0pBGC41CHHMoHxtVDQ8oQ36UwNP4ykyWtNCjxZ03cHBM
Rma/IMbyME+Z4W14hP1A2WNhheq17dpl3FCzbqAOdLqGlKoXTvZLebYXak/cvHmgvil8aOyQSiCr
Eu/4JYHyWPwPduY8W6vhplbjPoCh/GDI3D6YPU5/l06kLTOKfe4FD466lsO5cdfxmcfpURpA9iIj
q/37zIz1I6UTBZpD4x0F1+DVHAv1fa46N1rckcpd7zlJPPEc00m0bbSYnwoz6ym6KMwzCDc3ggrM
Sq/DxCWT4US70PINC2bw6dqscZIg7Evsy0uUjuO+abCOQAJlG0x6fuvjlCTcXxh6Swps3hMU6u9G
12zPsWdQkkDFAH9sKV80Ho8rfWfm1eXamTZdt0y/6C8Bb+CHvHQEm0bpjepYU3lzR36LYJx21Qvu
sXzvDo7xbvQsVQCzhuE+qBfnHVcNG9q6A7sf6w84z+YDa3V5aSAhHMKilykTsPU9lR0liL4E5AqN
WJ6DkenEhJV+YpXmXKC0kkvl86PCM2AuhE6/mgFdbyOynJJvt3/kpXYxJn5Xy8xqzPPGY1dVWFBB
xCIGM1nTdVRvOqtr9/1SN5uuIDgVkwG0IDPRTRhDZEmEQRhHxTt6i8aXZq35UkNnbUJ+sc8S68wb
tnXK44aOY8bqLlAYoyH67EpM+KdaOzz1SLE9jPylGwoP1pCaeV/lr/mkKGsqY/cNvZvpfyn490v8
ChknOMRlqL4lIfEdaprMHU2/0IH73iBPt5aI9ENlfnR5gnfQpPlTTYF5LWubBV9x8guAg7ZNYZFk
qsGMSRBQLupkc28njQW6AH/qmt6V5n7xsHzwujCiKoMY3rvBzqpNeRsQiV+HBAfHLCrMrD7d7rWB
jbwrOK44/Ffr53xdsobwcBkH1qp6MbCEzn3V0WzqBid3xCsm0slbdaMdpzQsiyZIAQaJYuN7ZAht
WpxP9MS5kTXHDx262Kmh5eE6qLUdRYrqOtWogjb0KUrCs2Jr4BqIkD5AJ9Xpo+6rQ+4yMHg9zUBx
yR1lcdFSBZiy2PRYkqYDEI/sLphYaCfoc2kQ79nqXSydBqcuiS1qX7H8pGmwTcq1L7yI5yMAY6bq
ejQ2C+Iq0xhyfR9K+zDKkocFz5d9mhfOfppfDY64UHRCI5on8ZCmxS8rnT7moEiOxLhRYiyZbVXs
o2Im1bir55CLis1iKFu67Iv5Azg7jsRE9BxjFhbtyI22XLEaeLroBBo2XtgghsL03tDc88JnAuay
dabDkpNxJDjdXygu5x5B6op78n4TMXHKHOMK3ji3z71bxG9rL8ymBvG37YGL9EZvntzB8BQOUsO6
jTwpNqHdz3ht0MJR6ElDxlPEC+WFPJ4RlQY3Drv4rrqVvTFuHAev9eyB4nLBWd3RDfCEigK7EP3q
uUvJdy9LP+xUbViHgbqSk41LZs6l8+Bz1IErJdvb7HJmrLQLK7ltppcWP2OPxr41KMI9it6G7WPa
OiPc3frsNMzOMJnd0QfMqvrRG/ife2WQCoBDQkqZ63LyC/uSqPSdXplyW6eE3WfhfjpFXJ9ZV1lk
MWEHnL0GCkAyNtM77/GXxKF2TrQrJ0qq4UDZRfI6e/WDYS/ZXWmU06103a9YStxZnZOc4I+FEcYQ
b0O3SH3MW1fthmJYO5EUUZOlxS3GiCK2sgv1S4/HnJRdQPlZM+rmMLlJeKWSy4lmq34P/Py3tyQE
/s2sORhUj9Iag3naDj6J6jffWy0pYx+CIrJ9l8B+mql4S6foY4zg6AnP2pVpewkkjk2/haOdhnwI
bWDdkavfuMsq5aZ+5I/jewtVV5kjXBPOq5BNOm9jpLwGVZGU14Wurg/Lnwcayk82+fBtZ4Uchg13
3Da9vTJaKIgBRzbhvUdZ7ll6om5m8tuyuvqGShYnPBWkkudPfpLpjso+2idIouMDd+PqLuU0eKRU
+HMoZrmvCupTSQewjaCECZ9idQ6cPj4Hq7ndNXnnzmItF0Hr2jRibu4wXRPQ7PSHIYLmVFT0Ro6e
eBDkHR6WYDxidWMSC4GWeWjPO2n1X01ePbELdJ64MFhiaY4CkW45FqMB9jeLu3ODYUOxHekDfoIR
DFVuEyuZ02WbLOJ55kbts/sa9Azu3OKhJ3K4teL8U5IihW+u44j6+G5TVmzpsq/CTecLQG2+vKF3
uRFuzT7XL2aKN8OKzTs6i+JDqIMfcwlIrLPGE8yVBaf5CkLwpHcNGNFQ0PIjxzVra3UB54YWUjdx
xc3YYf4HN/BNWgOTlgGcjLxGHHVmfUxwsH6liriD7HxKS5vOc+5FzUS32i1OfomHts3bfmeYuUsV
apAmD6bv/Eap/W1SAxZ4gf9sLO58bDxo/sbws23AdNtl/aCyINnSA/U0j4LaS22cXLPrr5OL6Ow3
eto2ldHdqpymR/at77SSTHe0vNQExPxm2pNQPnu9/T31mFbqYDpACFrDJDCOeZG82FWYnHFNiwgH
Zt9FaaPSkzH3ZIl5GLG+S7GFBw2WzmDYg6h1vvKqsbejvbAIoCFoP+Udn50iwzkuT4JHKMtvuGBN
6+mdPTMc0w1ryE1mDf1NktTd9K1Vvpv1cEtmNDzZognnL6GcaJAw5W7xKJtrnJvFao/5k/VW4XiI
8F6G+2gwy63AgnvuXMfBjlYk1PGqAc90NQPtIDbx/6BXXf9LbfcvTcV//tp1/++AN//hF/r/EHpq
YQpHW/qPqaeXbxDV/p1O9S9/4t+YN6YNJD30LIKYGAZQo/7NreFCOiVq6cEvhWFDfPNf3RpAbxzf
h3vj2zS1ePY/QG9MdK8QDKRprgE6YDn/HbfGP2HVPWomWCg4gu/AFt6KxPmHlFlRsidF0iZY4sEY
FhSvcaUOyB3aY4eL8/ztHz6Z/0Oa0v4rfpcwG01tApuJK0zL/+tfiO9y7npt44h38ZwuA2A/K+X5
0g/0HKagvnFWxj0mh3bjGm5aRSG7gcjPxbM99ipaqqTakqUYogSvV1fw3o9neiPAVVPU4HV0Gq27
/XYoqsiA5LLpmW/xrWKU+s9/kH9mBVmohfT2YJmhbeivKUZn9kPRtvT1mGrxDq292LvWc9stqYHg
9J//VfRt/FVLRNVZuaI+UJKQpO9ftETfHVqaDBd7IzQ5NCItxGDzc02oa5+41I/ofqqjpbZeJNPT
Jk2RyZax8+5SBjk6ot2dZFe+aVL36Le1cSldSuSJJGiU8nB6qoOQeOmoT509UBfKKWDnUdT3nfxb
uU8BHEQiT8QuoNI4I7n+v9k7kyW5jWzbfhHKAHe004hA9G32mRMYM5mJvu/x9W+BqromUnqi1fTa
HckkmhgRaNz9nLP32o9CNvtMGg1NfvoBNrnDaGSY/XvKWGPhpzKe5eCxmTJczVVkM8V0FDYDEKdn
HssuCwJJg2vHbUbdrnFP7VkTh1ZXcHhCmWlEr1XeRW4XIl7vu3qWys2CdrolV6QINY2xo4fyvSjV
D9WvmLIW6T4f6mYThSRBoZgPgm6ttV2/sG2GBrGCtjG/awDbqYZ47OP+DVfJm5EX2gZowFSRjTwV
roNl1e1rPXmN2SnviaE2VyTqqC6u3OdYz78HTYc2WmudRSjLkfsdz7R1Bl55qtpYsHSFxmZ3I2Dp
g4RhdskxsNaQhvsFjUXl1Iv82lrZp5MN94RVmEtCskfEqwa8TEODheggdkDrjyA2BcogLBS76GSE
txrncr5VEQjGszc/mV36c0FHETai+w38S+U7YsPWPpzDMjJ3eCAiMIkJ/6r6lyJSusUEXnPnUU3j
iTHPCcyAGMLLJpFe4KYzUECd0QJ1UdIpGRtObmNsHRx8h+t0sINPvCvljtjSlmcDeJQyATDnsI7g
ttfT4WjMwINoRh+ACB7vtX6Addca12KmJNgzLyGcyQk6loOVJn1v1YTOUz+7LWhxq3Er78lszd4w
3yBMbEsgJlqTLylQ0we/Ckhlr+xX9DM+RzgC1duI8TEd76vAOXW0JYodEIK3nhgXXghJbLmZEhvv
IDhetfpXAwxYr9jHwep3awFywm7j5lhkBI4Dg0Dq3gM7NS3/FLeolAqtqnC2OOamZDq0ssusczM0
XWsWxpTOBsSLsE/hJCjehF4Ff5rv48pzxvQNY5O2FjM5o5wZGkM/RVsrKCTj3TQDG2xQMCVehqvO
8hkPizzbFkA2OTIRmmF7d7oxUO7apjhzXmG0TeF/nwYIiVA6VdT89DXUUcd4FuVbbbRfxFT434jp
QgkRV2O5NRTIIsTu6I/VjB2RAk9bOSThZzLTSSIUBK5dSTyfZbBR9cleKEwsgVMtjRlxYmvdfZJJ
68GgvllPqvFFRzd6z2ZcSlAJwnxmlArSj26b9Xq8iQBkPVKiEEg0IBvJZygLA9/HwAehJOC19ALF
euMF2kpGwFwIrmm1RRoF7bONbWLjwVdiRsw0keDB4YfMDEqMOvNiDFKNylVGGOxbPhW2G9aq9h35
C2YNHHfPrSV4IbriAJJTBU88fdp5cdMCnfqwgnw5SFrsRpLv8hlyk1JR3FAf5stoRuBQcKHmybK9
FUNnIgoLpetMy+mEGKGPWNaBga6JMTW9i0TtHbCOR896HznH0achN/hmtQnKaFrZ1fhY0+okrQfu
B0oPfCWc7H0mJquInHI0AD0RfBFCL1vRkdRI+6vgaA4k+JWiSh6IkQrc2iAzpnSsqySS1fV8+aTX
YI36USNvvCirg1HqcbvUglwse4eJsWpYYBw5yLqAbpS5PfwQkTRDxmhJeRoF/saPcMCOPCn85Yy6
FyGWpBVSGgDiDtUC4+jGvNRtfleKdlqBn12aLUawzmSCO4g15lpzZHWa1JcqlHvS6OUqUocegpz4
kggSc3s4yZZ+ocZoBOhCYAensqFHlUUd2oow746pVC+O7ucnn1vel9TDlRT5mzG1iTulSKWX+dy8
9ogyfB3NYgbAybJCU8cfzEbTcogSGkIUPdpQ4qgZgvQQGgrJ2WXis9yg4+wUGa3oo9urBp3QwQHP
sLX7JtrgWs623awLDQQiHmf0Ty0tmGMy2dYRaby9SFXWtQh+3lQn+lH1rE/FoXzuZiUqwjodLTTu
3IxHm6jTTqw0sw/dRNWjczyh7SCle1yW82AYPXm1okjkNZvHxixTUJcw4a1iZsp9Yn8vywDJjDGn
pYchdDZlxhs09JPNvN3EwrjozKqnOKUxQR2yyqrMOou0t9zUYXSItsQIQxXnVLTTqGzXgOerrRxQ
2qcTgkvEaRVuTwx8TMijOysLUQwq8zze9ryc7KPQOmeVVy/jwvkwM8ERKxbtHoem11efaJBsbgsw
7bTB8R3pmKraBLlJSGzfCkCe6qqziiDBlROO1SmZ2vQ8Qj/Dp4reoFcxw5tG+Dm09bs+0Waf9QnD
rFRoCxHcN7N6AdniuQcNt2v95IWocXWNOiRZMdGZYTw1HB2CughlNvfwni7kilAf5RaNNL8nYi31
G9evLH+DobVeqCU74BhgNA0CAe6iR99poPLhaMisCSHXJxKZhgQbCnZzWQxatHasOAf3jMjDscZx
0zljt6Nt96BlIlvWRXXfeeHWIoniUCMYcRCOJHEanh2RLhRIbtEII5E4VY/2nTU2HGVQpRSC4ydZ
8q+RPiDzUngefR2JVF/lTDx1S78rbT1iiSEr7i4N5GdacV3arN4RhNrBaRMKWq3+nAWAI9Q2z2/M
VHzQ1lH3im94l7S+gxKMHjfbHu0+MTYM6tJ8OJpNdNcgi5wwjKyLVPLeshgfI10Uh6EePqjPqXxD
LrKWOMlSD1Ak6mPZP+ecTV4bJ/VcTRuqNTaV9qD13pleXLSQgz9ye3ziCk0VMr+lsZqOV0WzbwiB
zziws50Z0LVpg/6ujpvh4lWIF8Mx9C9RksSrBq0E1OECYzabYcfJjlKfF6w2KjCvtRs6uFMUWX7F
VrAdHGANUakOKycY9LMJqmTVRfCdujnoyJAGTto06z5gZjscEudzkanZpHCFSFBNvBZ1YotVrWjT
DESYkckgtu9zhEP0cpkzabXJUChLMOL45add5dXHWHfljlNKuiTgvnTTUTOmi6HMMbtNaKjFBftk
45ZygjQl6qdZVr7mRQTxmXdXu0GMkjqKw+KGSDGLw/QUaaFc5wm7TVaE5gkB1IjMVIa7JkdcZzTd
t9wkYLMBtrboA4edFTu8GzF73EygBwh2iy23RDl74LgvmO5wZBnIO0dfW+UsxIUw1wFpdyycYBLz
0Sr3RgIfqg3bmG0qgp0/SqCeacRgnChl62kMKnULT9C+OoWZHcdqyL+lhTE7jXO5y72EbmzsCe2G
Bs8LFopMrtJO96SMi/sMjyHwXIdQ+5GTi4w87d0fYtx2+lghDGc1CC4Orqa7vOmK95Qr8opzyruz
TT994t2JD4YnjQsS7+FABETJkmOMh7EkhC5TmngTJrGxrz08jpKxwLZXEfx1NWA+MJ7s0xbOL3gd
905ZVG9eqoYjKv48eASi0x2cKHJ2jI+0iC8t4R3HiUMSKb4Bxh9EiZywc4avox9yYg6pIm6tNg6b
wCmajT2f0hZGDR+xUsfhTZBPg8o1Mw9NXkSrGm3je1sFZM3UinfVCGJw86HBwzcphQIorq0epJbe
Rr2k+d61YO3hYnabJmfVXbSdrqwo4G0Yxq0yogvlup61ckqeHBmNbofpv0RAh+yBE7w8/3NJODNy
GGL5eTa7QSxBFW0K6RgIXCRnsF/Dq6Yex5OJOgqbaPE8zAehCI0M85YBDnWiMc6CYWKyDy/xZ/3R
CKI/8/dcp7+EQpKQoiLFoT1BgfnDyvLnloFULY2YMD4b/qomFoSWv83AuJumsQKp0KIZRsfI8DnF
/PGr/88w9BvDkKbp9j/m7qyrsE1C5ekz+5yQToFwQEH1U0fqj7/hf/xDZOTiTuFGmSYaAXob/+5I
4QTSHDJ4oIKRSqwLGg3/6UiZ/yIuh0mIScfKJGSVHsV//EPGv2ZgEGk+ts5yRZvrv+lI/fJoq/S7
HJCCKs0o7EiItH7uSDlq0+kaPxYqUEcdN6ysfthQxW7UMdpGlrUuftB3ld/gj+aO2p9fqR+fi/VJ
RTlmmZb1Iwv1T50wRepF53l8bmyqEuqJZW45JOJzKES68dt5JIpHXniLHoJFFE4nRS32uR/iZO/x
pDrNs0jiO40JFTPoV3Q17+pAVhh8B8Zukuk0c61edWNTW4KM+E1b7dcg4D++PTdG0GHUpfg1htEQ
A45IZF5YJ0hvm0LwDgfRXjPzC5QlaIFdRVyQUNHqR6zWI3k2NLj/eU36pZX44ysYxB+bCIWAy+m/
3DjCVqSveZxX/NjByOPvel/ZBpbqanX6m48S9F9/uVk8iQbWM5Nixyb59+eHRC/NRB1G1O7Uxpe2
+uymyvXhg3T8QvqXhFB/z6xvXjSsmPiuc4E1qU53PXW4EdGI6gOg884N/9zV8+1dHEXrDsKiVNKl
oXbXf74u2i/dOy7Mz192/vM/PVl1jH1DztL8Rvs+TQSMR/4zqXuOSa1YRglCNYuqHA0EIIqYSUv4
FPb6BoLcb77HL768P76HpdKKpmksYP/9/D0mvWQyTYIvYqyc+Aa7XXq6eUiUY9l4JJfqkA/qhT2m
K8sv3d989l8fDmuWOIJvZ/lQxa8QPUEeRmMNvsKJZsn2GawRPFBiD3R69WZvJuEpnpPZWzztTnOP
TJPJbHYcTMNbSr99V6L0yDH1N1fE+Js7w/6lSn3G+xns1j9fEbWNipGZIR+M698yqJMiwHh56r2Z
NqalSXtMtya8mxy5Zqf491jQ0HTgrpDBfBjFoqNokPvIV0IUJ/dVxJG966g780xxHb19L6aK2Uye
HQPb3+QhFHRUIV1sPY4UDAvFGgMG4PGNhBkE+eO0EmAq6DIU0xqQxWtfY9KxtG7diPga+gjZAV19
J08IWYBfHIoClzNWCvitSf/RdPHZMEIoUyL4UJvhzXN4FUU4txnjF2f2RP3zPf3rQg3H738uHiv2
zxevMDKSsgy8VTpHqLD0Hv0CrSYRSVu03HsIXZvGxncdGOQJ/vMn/3ICmR9knW2GXUiTtOB//WS0
l03bVdy2TIX81JOLITXAHlnpRm2xzmat+g9r6D9/6t8tOqYBO1M3JZFzhjYrfv/0Hif6RMddnVk9
qCMtoh/nyMlHZFUO57x2iTjv2Aq5Vzjvh9k3JUk3XmAjLgEBgS0czle2ZCJ5RzQPA11HO4RKcwTe
/WjHRHAmDIN9/Xev3d+88j995V9eeXMMa8/3WZMzpFi+mW/mz65zjdZ9+2j5QMUwqVV+Al/T739z
l35cjz8dUufbxIfz2s9rzbxK/3y9oHBocQ/zbBFM5doeg0PYH8B97QyP2a8xPnMp3VhXzw3SZUrV
32zof7Pi/PTpv2wRzBO83pk/3arAG+k8GyLZdsJ60LPmd+sIP+SffugvC3zoEIbEOB9hTgyAo0tg
qjOfCn63XM0W7b9+DuwuFlCIkCynP19Qld1XS+ZQgiyuyQq7KoXNi3ewMgFBqQdzVj2jojlMHftv
xgFqyO7IaTuDAU6y+0bP9//8QvCZfz00WZY5v4T8A/v4rwtoNAZNBbMMVBKwrDVhdQTHOQFTFTKC
JrdmfWqqV5VmhYLiuGufJ2UfD5T/KkgXLIgvJFdto/gRHdum6mEmcN7SMo567AVJRNoM6a7s3NbC
yKv3Bnnq+GYOl0R+mgivUoJhaQxVxLRjR0WwdioDzCx3ajC7fvHc+DrwBF3/0JsOPYIOpgjZ78Ih
2qd31R5PSbVIgQNuEY5/eYOtHHvUVYcKZkZehq9TKbHVgZOmpLsAEC0leEjdfk86Y+dlxoFDLGO4
tAhdFBFED2ZchVEV6JozBVUvsxDB4MWUkHoiQB2BKV5qv/jqfW8JwmtpzTFSFck/9J6Rry/yEEqm
mjQYNn1Voxfbn4mErSGvUeg2PX9FYX5DLrnSJjyQPQpSJl841BAikvDTw5BZNA7AJ6fQ800aynxX
ZqK4dHTF1raRGjvq4JvABLdkphFssfaqu7gJTkmebsEGokXX0ktpITJQ7DZiR5H6SquGY6PR7bu3
hUb+z4iMuKv3hXUtsoljru2qOtZrCcYLSvGlXucE2K20JstXmp/w1IngDhD6LHu4qAMdJ8sEstHd
kPqvhjiRTPRo9HkKMntJdkCJDjTCPts7n/SmtoFeY+cfy4XttHCPkvZKEtiqVIbHPmw2WabfgZ9k
rKQeMUVToKvYI5LCX9d67CpNWjJI/ozsO0hP6KC6boNVBFgnqEROPiv6NjvwoPthosAA5dcT1Aia
qH/0LfQk2oidz8qsTaVgSi86bnlGWCgAPcaDt7rPqerNMQq2YBTh6OW5jpftjloFot4iBCzviw3B
uovmAY750mivngXCKObXIElbEDgcdg2H0M8y3Wca2g19oaqujtBOjts42UcGKTHqhcaVvZRJe5+E
2BbVYVd1X7ZPvJTyBMfprsswPmmecchD7c6kWz5FCQ62oDlpvibZiJkj3NNl3o9wFGnWWgcon3v8
7BvRj82mF+N1lOc62VnWFk3QmMqHxqzg7C2HjA00uxdMfKTi6sO9AorVFKiOwAoswYCNT5V5KYqN
jSOREAK8noW/iMGHqA96a60yWljhpmKi8o5WyQvrvV9eO2erOffobUL9WSITqsd7tQEFaZ2wOWyG
eNiQYqk/8s3RiyZDv/fzOlmnJA8uGrytI8cgQpsXzTwkQElzPwF5r7vDQFhHtiRam5iGrj2oJdZD
1Wase1+3GzMga6oPvmwrvh8fQvCFwkvPeF8Xqd4sdYuRiem7VvO9ynZt+qp1BBqGG8rcZTR8FCae
x5IU4+DMxH1lGLfIO+Q43bDXByUyulUhkqXdIX83nYWnrxR5YhTmxMEuQd/g+K8Yebb9OGvd26XB
rNhomLXB6GrCEFwWqoUkLemWhJSHwHIe1XkKkpbTbRp1usmGFW0spycQoCpWYfjd54yYetgYSrkJ
1MiNNLFVa/WWwV2r/WqdXAuaZHbJgqS4qnaSFgq4hdJvGbbPIN9iAvBUimhlbMwWLtkRCK88YVhZ
QIjxum2ofMjue6c6S7BlRfaZ2AU9ThI1SQ6nBwZoA4FfsNOaGLVp7B/o343pvZ3dJdNRaaCRdW4l
P1sf2oK2YXi+qMSjjG4J7hiLpNjVUN6sgEj0wS2TJ8h2FfYe4YcLwQwiYjD0XI7wAL53Ar0riZq9
erC8fXX1yWu0dJbka4hiuGKqpitPQQEUFNpFYJ94gA3j1D1oSKOm9hpH52LysJvr33BPHAhqXFpj
suz15EK8U4XCajMAFlkU8NOqxoHi0OnVOWTO7XqsyJ12jAeEWRkzl+x7NTybDasDCXBw/VIrBGR2
a6y9HDiXw1LKngAFrewRbfuSuRiNxAO7f95enF5wnjdXcAJ4MNCXodjdl91OdCdH380qB0kz1MdY
GDquTEkKqV3ahdmcDJWsQyQXJdnbK9qgvLUDsZt90j70UUnt+ADYYJjxtv1TUBnVMfQq2MM5b6+q
kqmpMEkmKSmVmJ2NJSrMtn4CcUad4QF40PfKa4UHzZ2+9+olUU7Wk5jKS9Vup+4BHPHeV2Jn3U8N
+VPQFBTLcevxEj9DhY42g53hOjj16WHql5V+pdk95x8uBtTuT8AHF6a1zHPArJlzzqs7S/3qoFIy
Og6LVXSM3pIeOU/SuGl77cet7bBzTFcDEJLSE0F3F1jDKtVvpfmg81sIvGgOGb+n2AeCbCXUswWt
aAtVBZynasuck8A7uNPeuFGzOzN+l+/EyQqMoxXOA37hxJCmXgDvhuO6Tb+sKty0SAgJda25/cHG
6XHYEXhM33xgxrpiWIa1FJt9pj5O+hymS66OA/bQW0xqjOYj3KbjWx67ts/W8ezN7MRlELy1hAKr
MCZZ2ev0s9ExneWS0K91v8+SY1Vc6vIwZOYyHttlLnbW0UDzRJeNm8ntEcPULPjPHYIn6e06S8GA
Cq39GjQPiYQKPxIcxX9R0LIwVVfU70hgLyoDnL2Nm/bMAWfYoKVHZMIRIjr1pj6ubWUUCzMkI6z0
UeVrBSiBpjC1c+Uh+G0y3sZALT60cmheorR7VnKlWZOXutVyg50KR3JBUTv1N8ce0F5o+bgoK/kS
99ObU9oTpvcE2omDbKj2y/AUkuP0ro5GuYXEfa9mTNGaCeJfbeMFCkrbPuWyYmgP/j8D+d0lbuUT
UsEFr2+oh7AYmaQl65HKjKIYhsuUj/0aB6ezxqIV7nsiYx7D4b1TtOaidVF1ysxu2OV6rbu66b+E
UX+zbFbMrrEO0H8rNsChePASrV3iEG6e9EF8DrizljLjYqotAjEj1i6Ag+PFEBjKKbPSD3RXPgg7
hthW5b8RXjyuB1QRpMIwkmxCkmr/8HQ3BfGYEVaBUuhvZl8lu16fBbTQqjcGPo1rA+CUmCG6UFPc
eB95znpZ1unJtFp4dPieyV7aARu/hKY6JxOWHEgrS8Veqd9bYQaVaEJhS69GWRpOLR9pOqyHvChu
NhFA2zzMbbeOc5RWHZqr3gTuquugS2mHBcfU9ziKTLrvwkI4jSNw9jI2mzXC7whYDyIHWfvR2cQa
5DIqva+A4SKgLoIV2geFtakCGoSEEfJwYq0Qhq/rGlt8yTVVqxIMeRfKxZxFsfQx5iHoCqJ1bKKv
bUaJhqNgcI918Y5oJ7KAygkPi6J6S0aG8sxptINOKj9/5JgIZ7SAxbDU/nBKKG146TpSxo2JE2hU
oTqvzXByRdIQw+WVBt+PQJ1uToKuQxynC74kw3+VR7z3EN9AYfgiXMGDT06ID/DH+s6AJ3LKfCJU
bDN8ocjOdkGTH3zD+g6cHIYcXpJFM0S7Gpr6dzuNxdpP5UtZDSm7IgAarRr5S0S6hnX/4xOCZgFa
95LQZTmwmGHCkfiHNNyjjIyQoRjFiDovBsRQjcmKeBWqiZiqM+fYDPQQd4CE5oO3dla9aP1a6Spj
7xSGvhw8eDZKDgoO6YLGoll3l75WrRPtSW9pRiYVRuQrxEV520bhFQ2K/GDiA3StrqXZa+ubRCWm
Xp1l20qz8YSxLzL/OnkCk5ii3MrCpwpui281QuFlaSV3jNtBSlr6wehBTaaeudbGOFynRYbLsorv
6s7eTrby1TfBvV8C8kqdeN34hPEZuIK7Dr19K3CJ1D1akb4dMio++xQbAHi0nK4XEv8MgBYITrXC
DqKmsUvIuNxHE6R0BxZoE7YnAM9PzLjXugccpUS8uOsdubGb5sbI1naztnWOeed8NBZ4TDis4Vjb
qzxoOYiaFvXDTKTUpQIbQ8lDnNbhWxrHwB1B4+ihATK4O4nOOPWVhjIEICoRdabrWJB2VK+CraSF
nx6iH6Ph1FIGeEj4gIWM1a8JQ8EyxrWCvZr+TsxPc8JumzYELEd1dbYRgKREtxqB2GlUqn7ulJCD
RkJH7SF7kaMYlg2KTVqHkxtPRBkD7GAnINpc6bWULShPl3kDTkQv0hPN6RVd/VPhUxvAx9oDj66W
qV7yJ/RradzYy4auv+tnE6dtMz34fdJhHQGiiV22O9iheSgj4ywH59JBJG1b7wmB0dmftLUUQ7dS
qumTybi5ioradUZMGaPqwJ8iIT0sJWZrmVmgbdhMk9S4haH1nkowGJOmvRfJ8KqUzsAzLs5eWr80
5aCuVMEZKIPGscx6DRANpcDWq2l9Ebp7aGutoN81QKmhB+C2MSdvu8qkvfTgsnfdtAlD/Zpr43lQ
DLLbskfBeVx0yDkaTYCl9gdXNbyQPr7QaE1b5DJz3JbVsedQ45lolBS1TNdBgD9yKvFRTwdN+4I6
967WuNOR2R8nrXlruNwlpnhGNO0uLf27yBFXYfYAX+IPDBdkeJLOoJ+jML3SwXBbLh+xVG+pjLdD
Wl+SaFr47Hucjlv0DHT/QFs3J2mHbAn9s6I8AulcEGLG2z3wtpSPZhVvkNEgC33QomGpiMNkMG+H
yLZDebHWI+UlVwpe1O5FS+rDBIBUplsIvXkBeX8Ij6GeHkVarHKAoIo93AWq9qFWdK5SiEej8xgM
GbYDUroD5CilLF0FQVWoPQKGxMHuuFG/m7AbwAjYFqCtdEFehS4o8RHWIhPqsndH7e4IYrwbyrco
Ml9rsqhsCbXGn7LVoFqP/rw/Vml6xDeOG6/3V4GZkldVVFdoR3CbS5fkYYfdQQfMB3KZLOke4+aQ
QE/vOfak3p2T0P+WzmeWYT1WEFYp1sow5dWcj7rss8KuAKhI54nm6CYjlLAclLu+ba9SaykWtN7V
UlnBIqt27azS7Hz1il74ECfNE37IIq8vUQY9xxbrQcUq6WT+nT0qmM4wfhbeps01ir77oeh3imp/
y2xsPGnnr1JTvak4g4uAL0EIwBcQsotog71QcWIp+t7OrZNlA8/BKKkb2gbh/D5hp10ZWnsyTLpq
BVJbsieJ1En8Yi9jY6Mh9xODefIIq1tYXuJR1ohbAjIci8qwpfGysp0ZW+eln9LhxWzz8+xCj2Pj
JmkwWcqZzs29J7/T9VlMSOAFhZzaWKesADlXHR0hdygvV2Okkl+hsAAZ2qLshvXoBUe9pBFmF29B
qrULNbR51pzHVCVtW6QP8GMfs9p+ANL4lXbqIzLkNRyoj6EiSnwo913LeS29L2qEs1NdoQe0xm0T
9Bere7HCZBfL8FL60z4ohm9+Py/P9BxkXD8zDqBCveX6TApM6gf4ixuhK2KlaBJGWU4nEEt7PLph
1Ny1fZS4ii0PsYcgBsILIjKwWQNbiF/6vCUxVVrkV5B3TTFnEMiMuZ1w1jpJAUjXMDOmkLjnbprb
ZeREFTX6bqRC3QpE2om+vA3wTxSrsZAuCPz7rMg2YHe2WT2cWkk0Smga+tZhnnLKSkJarK4Iz9PQ
ey+GR0CNLxG+ydgcrkHLoI6TP2xgU56hLGw6jXaH0j7InH2ZQaHpqjjJTqH1ht7nWkTwzRODm9Yu
9Sz2UUANJ949NtTYJwWuRY4lRLkw6AiSRHQAsXQo9FPk+ES6U+ebKNaxUEbo2ev2NAXet3xCaCTL
ZNlVoLGjJ374Up/F5IVevLSI+tBNjnSjzLWdT5ROeXCfF/QW6phtJEnfnTbDlY0gVBwnRb/QjCVQ
tAn2AzGHSBabW9ijbWsK6OxwQJptiNhnUNtvMmff1ExIJHlt30KfyMmhPtdGCVcIXk4af689YFuR
7O+t2DsS/veq68BLWtBKbVI9lNAORlXrab2OuHNt50Bc7Ugg6AK1u2Mqu+HTqC+eDyhZQ42c77kE
RKkWSnUtu0+QG7F5Y19I/DsZlq5ToxO7+BlpvOu43nnY6hYZ/SV6xxpHXYb05zJC/WJwy2gATHQh
7a7aoP19qK8BKKCMKMpsLZxjO74340tOBWg91M4aEGiIiqukGv5j3PFfiVP+v7amn8xP/+v8UcxZ
/jQ5+AvO9hj67S88W2Qk8//zbz2K+q9ZWALJR9PVH1anP9Qo1r902D0Mq21dQ1LgMAb8jxhFJ/gb
0w2WKcZKtjbPJf4jRgHjY4HExR317z/9b8QoGl/k56GLmHFAwplRQpCBTGhCPw9dlFRTYVgRFdM4
4TOUgzXzo21bSrdCVKiK/AQ97CPuy8uoxk8AvJsUIydHyIxeRH9LB+bDw1i9agOpTbNIjQbpuXPo
NaRR/4U/RuXYVcT7mvTmhdYaDyJ8NnLIGUUaH/oA74uRyptigkbMRH2Xexah3VZ8NQb8AaL0H/0f
8lCDdQvYxndImHvEzVhBs/HhR0Sd10TvYyxYwMR92eTTTXgjLswW2lw4gYTOlDMHd7HRh9wtUhB7
Q549NzScHdOj+0Uij6L1YAukeAyFuQuGZ2w4Dn5zuWQj2LQxuriI++qOg6WgrQQT7uA0XQwN2Jc2
L1Oa5qtEtPG6V+HQOz1Hng6UEGZ1QgZi07iZqRO69SA6V2KpWekmjcBgSmmK9va0neaWX6kB2mYs
QRUPGd1K9F0REbhnhOSh+J2xUDiCi8k6z78o89MCmbM24N1U58CwMHH7ofX2sVcN575qv2sVvPgG
t/bSIG98aWVesSpbI9wAQgMaN2EO8I8Jg02XjoL6YrB8bfUKibnXlNuhFHgjMJDTW7BeapCk1CLF
ZoRjCTscbW0r95ZR6bsMaeEGHz/c9kReKNHhfQTBl+IM33qlW1P90x3DMAC2sfce6FuPC8YTTyXn
UhIygpdCtXeRRRYFcQ9nqTbnjNpkqMqPOKYRmNYjElKLbNMQlOZSN+Lhocaps+p775vlYwPrQufB
SDX6bSahsTkzygXTm/ER3SmbUT0RVTUAkhFY3pcT6lLsJdAAUThBkp+fA6gz2dJUlXIpsJLjKzLz
FQ11CEwyJD4MMH3EfruwUsvhJtFKUdp5B8+S8NYSvURXwtwZMe3xfqJKS7qMPIF8rHZNhrzB7EkM
d4bgye5nmm56HGKNlNEwE3cdimAgARqn8zbnbk/WbiKFARs5lA9w9t7Riqzy2kSlso0AVy19i59W
WcF7lWs3v69ftDnrgLXGWHWFpW2qmdnfhRallRTVLrYYEP24HImPHthtqEqXSqOjMdYw688e8T28
vq/C7g23ZW9beIWe/Mi2NyYEK7SWcedrhLZYUJB4GdM1+KW3TIkAsyhQroyuJkZ476TsoU2g3/Qk
qbZ9gp+7ljwEgpO+FtkLNa8P9cC3KkznwcyLh8D6lpEpnsn6HkyJGuCxh8RKR9l5qDVYAn5SvpFA
tAJAsHQqyv6MluIqMapr4reWqyTlQOEvLk2uflVklei9s0z6HyYeby9znCOBXmzDVu40z1oVDciP
oprN8hm4KuIk1CNPy1wUp0TVFylv1aB8RnWJWIngLrvDSjFBi4h7rVpXIDOWiPXxvpmig3ZSPkCh
mMcbOUVc1ajLQPceJLkJP+6M0IaGsURI/ADrg/CHgeeu/FYmLSeJgtElGgC3k96jXijxVtCKdP1+
cLGgNHQNyMNlGD7QuyfqwvPBOFs17n8YwBAX5Y4Ex3t7KumP+++TN/0/9s5jOXIlzdKv0jZ7lMGh
fTGzCB3BoNbcwEhmEhpwCId6+vmQt6vtXt6yym6b7axKZCYFAnD84pzvHF345/h42mfXiS/kaHzV
U7hlGUBYEr8g7jbdMf8D+YBQ970tJaZwDDwQdHG+c16hh8AE1pokpGHZoIVd7Eca10xiK65JzycH
RxA19fRIksPBcFC4sXgm2gRfiYOxcqoMY+tb6Uee4w00cIXDnjXg1aDLnYxdjY2C7CKDjy/6NNnV
J711UwTkKYTjhfT0SS1JTA0pW67PWwJ/SjIVTy6EUjEZN35YHIg8BV0+8XR64sVIqp+2ss6aHCXf
5y6Zgycr8xZuZ6w2EHUuibvOduDAr8iIu5BdsWPkcLT8mIkTE85VWpjPpmLnxsxvZfaa6g2Zk0xZ
Y6n2jeCpp1H7e4U5JUoH8mVePXK/0si57ovqOvXlRhjFTWuRtW5ZrAyGC9sBalXJYyGtS4tlvM0I
DP/WI4sBthAOk4c39FbU5CwBnHFD5bpW7MG06O+WDViZ7IP2E5zAvIrduwBHQx45nzYbbymJa8iq
L3tKt1hnoPRYqx7iUxrIdR/HR0mqm8HeQtmE7RTtvhkHvnJ9U86fYfSFYdGH16YivhLi6kOZ84Kq
muABk8c+Cbq70DafK6bxTtJdAQ86aBlufWO6D0t9ly0BSarbmRERh1l1kZrkAVEP51iQAkKlmmVi
HVns7Y1DaKSfsGyfQofe0dQX5WJNiN1TA7G8K8WzsuTWG7srzlwc/YyZDbITk2HXsvTu3XzHoJWo
QHeD/BprVXPsvelq1v7JFPO6Q2HhF9O+M8kBL7rPcUCVX2ZHu0sOklPPL0nrtFpQSuPJJGWI/Nmp
tR5lIy5K+mTXp4Jgru2fwvaOhNVjELE174zrOfF56zlnxtaMT/hBzXI8FwXygqlx2dHNCTV0dd9I
+DmqfKuczuTwwG7hFzPtDdpcBgPeRhaKtX9mPHsDLg9vwjgY1a1xXc8OgBMxOucqytWBefsGr8il
VTVMdit9CNP+PpuZqU10GsSxTs4jAM7hmo3DV5blwXYImpj1jWPBuyePLnPwGwLtmNd1ARzBCqEh
MKKa104exZs+EsYxnQiQG2IMXd3YyBOWQESgVhffVV4M2CIckYG6iBM0WQQ4gSR1SgFVJgz9Bx6C
eD/7ANfKgBVMsvD/gj6m6Ol9Z+fMNPgizR9SZNjrVE4X+Hmck0jdR7fjpu2CieVm0fMqwtXCSEkw
HYjvCtX16yXnqZwMhi9Qi1Zpb10HOdP2FsgxmOXRWyP3oP+zxu6LGJJu6zl9+pHZxfRM3Bgda8tO
qnfpXUQfu7SxyBC9pjiEHulZVc9X0gZBLJGcNlkILX9JS09apAQDQXmrgVwpvKpzkBNmzyQjYXjj
OAWz2QXagzJVHXMz/PCEsU5S+r7JTMLtsNB+ZHRpq2GfmVhS4FcRfuZaz47bGfuWwJB12bfeFhoJ
tx/sILevn8IB8Ih2oxrgE5leEC+Ci8kckw3DSZw+cZqDCWlvB4KupFP8VHbxYQ1sxgvgFkSddWgH
jS45j8K+IPBqr4Zs3nWAgHt327fM53PjFrQGrqgEf9BicEUooJd+EAJfhZ+cW2DEHfTU9/GxCrCa
ZjX9uBXiKc7TaO8u0KVk0h+RIt12BlLHWkojwQRqzwzF+sJtugBupEVPq78QV+yhytxZaiCBIodB
gk+YANpqACu9kKCCBAZm4kGZJg3VYaPNqjxJDZaVY0RUUief+Kvt2l64UvbI7ykW1lTAQb9zgGyt
GOHUp0pHKXNdCFWJuaxUyMWqdiPbRwQlN7KGRKztFDCg9Yvr090XLENeA9yKG4IN3tB2e0eyfCBE
5j3Ufx+ZWIVndYVkP8csDt4zIreVVWPxOSl1NkjPAQRQZ1vTQKwWWt0mtFk5mUL+qIrp3QmrT99T
Vz6VBM8XD1kYzsEFqqZkYVax1Ih8tW6D/IFBFLdbJYOdl7G8ScgC2Akfin+oQu8azv05qdzwzW8T
CHkOJJ/RSRkiTVjFAPiVxyYFlzYq3LlGzoqoKkucwTGVQQErFSwfOZgWiQ+X1ujvQ7uFaFro6T5P
G2ACIeW72fUvlYWEKoz11vbhFBLMzEwzd7eRj1qTlJ16X2esKgjJqjmly+JqRM1DlumECIgIkJXV
+uYKd2cCJJ8YP41DfY2WyFhXgfFaZGxEYMYli1OJuZxkYgPXW9J9UUyKjBlmqo7ahcjU4wjNUDxt
uBsJ/6GxYC6zJOpFPb7nXDnodlmegDcONtYSCJwY9HWZi4vNCvLXGdjXyqib+8j+JExhE+Ddd/3F
Wc4BNDkuBOcSTzmLb1fY970btxtjipiK+KQLcskII27jZuNr+EEN/aAUeKqjIhQHawy2KubTjGCO
FzELH6nD2zEc74yFQOfmMzlGOZGwHcM7Y0D4AyB52sAIckAgROnjlHPv1DkXp+iH4rKmTjsOmpKy
t8oNgeakwmqyInk9Hid/cvnYEJtUqEJBqHHeeG3RIr6iVkNOYIBTCoLxvaFgWBVlXoGuUPRdfLQV
So/UEwhWemOvx4BVunfVAjBfY9qensklyHEbGuC92UMkRPsCHyS6dMpNkM0s6X/wwXh7nJPFqYhN
eTM3fE78De4SmOgrp+n3BAJk+MFoq5LxoNqpWVcOgZ62VhMWD92AiNTzZZGjKWxJkztJJNVOTCa6
63aPgTdvan95zgcCECYPEwVn8Itd+VeFDZ6yGl2NrXwA+1Y0R1Ifo3WusvmqEqO9cRSHRsQYnMcm
urZ60i5Cneud4gBa9UGwRDm7L1Yjr4wRqYnAvw5Ssj4M0LzRVt9FE2tRR5FSYDpqPcbqkh3sGf89
qlpymFOiqfKqjfcG6LJVPNExkfkL1j44UeE0vGcpIbWhWJlE7b1iB7jOAm5OQnONXQfxlKTHZOV7
+sXNWJApzKBkN5qfwZKQByjROghl44RTM9zGMlAEpCY/NDL1TEckL7Rlui5CbV9Pk9Ffcn0kengE
9qwKw03oY16NM3JJkvQuSFN/F1s9cvXi06aR2cA0R8GWlUwOxLUPhV4LQyIG6AjwdUC5oh4U3ZFJ
30pm7YXp8f1MEXavXuPEtHJGhwdP+SfDCDiLu/GEq8+/jmBjrC2loi2R4fGbBeacDUsF2s1xiJsR
HD9T8M6puzioORiyctl79Oat46T3TuZuTHc4Zoa3l4ugcBjUwdhQ7tLK5iRm1qMFHcshzcIiWwhK
LD71YNP4rU8EHmK8XjbzZWuXCAETJrl5P/h7niF/HQYu3HSb3QrSWZ8HcZqsH42m/vdlWL84TFEO
2kbr1UXxuI4LNGae50+gPi1q01kW6T7tG3kRRIF1NHr/1RZGLreVzuzzaJdIf01UR1noXLC9PXhl
y1y2EDdG5J+S9gvn7ufSh4V19FyWioiB+iQa+51V/MAqbFT43elhwz6eF6Rlv61M62Q5fBhVOCeX
ojf3fxoF3vyhkv6PUhc3VVJ27f/+X9+0/IzXsBHCQMEjw9jODr5ZMLowmExKD+RWpLb7Uf8Jq2Q9
1j+ITjgCr9+o2PpDrf0/GtT+v4xg/zLL3f+srt6Ln+132tXy03xWamqSKO7a//Prj7FXLrPRv/yP
7S9k+q3+iZbgJ9Vb90/m+PI3/7t/+B8//zvgdckAE2Pfnz6ev01q79+bHz+/Qdf/65/9MayV/2Dg
CnXdtfCfwqdaXBJ/jGsD0Oq/5rR/ArL/c14r8BVazGqhof8BXv+vea0d/CPwHAvPH/ApKXzp/4/m
tX+b1jJEFqCzAt9hvmMH3zwHlVf62ZRRfk2Zd9lkjFmzxMYX5iw7T7/cWsqs17OM7sY+eTUC70GV
+vinS/Yv7uhf0+c/6/QtPDdC0J250mY8LRbc/Z+NIo2LGsFH9rqaw+Jd5aCnfYbIPF54LEDF8IZO
yq3yvZdc2e/pZN0bfvucJdOAlptFbCKytzHqb4cqv+xy73m2WG9AhFubyAj8wX0YE+zLsqcwW7QX
ZeDdzEhzaYzeOxZbbKzHu8bhv7RGfhNo+h7osA/gIoiqFO9042fySQrQG+Jnp4NrRoc1zgWaYUuj
dwIIDaVI37Ui/aQzXU5addPIJFtEn7ycgctG+kdq2heITveBy2rKLxzs6yyhQqu5CFO6wjasiY60
n2C93+YKV5SFiAPoyDlLoy0QSgKYo/LVytjdj506C68/+KRS8VrlBezMNNvaGsk30691C4cMBPC6
xUrOOLW/bGdouyObJt1Fa1LNt+Sc342h/NFTR60SmV75AGaqaqADMO3NkMavbmxcAAYBi41udGRv
PaaZu3bs4Q4AJreImV7BcSmJG1WPNUryVSO4EoYNllrm2VW4VFweRVVoK7Hrehat/WTvNPiGGJQZ
8tX+2cGPwbsAl3ru37oYDfMCmY7ZsSOPvWc9USWZ3msDu0JAaVqNXrz5zW3391sf26ppebYNF05i
jPzrXdcmvmh7e9E2Vlm4zfl0VlyyFfyuL9zB92lo3nS67VZh6u6JfsM9QbP5GyeM/c1Rx63PNsa2
HQn5GP/P9+PcCxQlYGZqWob53JOad5iTgNCtaELVgLa7SJN+TZIPDKMQVbqjomLdqScV0qcbEhJx
qUhclcZVW9N3dnyXtT8iR/MxdrpF8NA01kM31BDaEx+PnLx3a/EYpVhcsFgBf8ua29lG4dLS3gcT
4wsRkTAfeZvabcLfGZyWK/on388fvywGtMCzfGjbNkfhX55zqMhTPBNGLBBeRrq6VKQbnaQf71PX
PxcO2vS2LXZW0LNxHFw4utFnLWLCncvg3BOxjuLzd27T757GXz8UBn0yMVxcV7b5zaWmhgpglj9p
LjBEPbvSV3WrwGoviOK0KZ7med5lusbF4Z16aP4oUVeu8ZAWnb0rKkJ/Sr8L9r6Sb8qs3nhQDpbT
PtozFkedoWEGdzNqRindsBdUpqssp6WoQPigxK3uOzEgTxFfoZ3uOFwudEdOe1l/BNq5kRweCEqa
Y97IbeNUDopWguvYPEQg51q4DqycmVfZqOdJvjm7pgEkJIw/IX4yRHRO1OnEXRDPGFnzgZm88RtH
o/hXHyjxIJIQTdf6+66PY5EM24lrp6OQ6tjmN4uZma+548a11B9pYB+sOX2rRk6GqCLkus2MDbyi
iybwPjgoL3XGoPjfP9h/30DyTKH+8nHX/7I8fnunaR9VRGnyTIlYvckoOTuaFU9Q3EToB+x+viml
a66tdEACLKvP3kH6FQNCm+qDaQSfwJSvu5jit8G8kCQGOHN97ZUVDmPlr6FtXSo/RKOWftZKfymn
PaYZAvUoYJsTMWV1Iuu+a2KFGcq7TQmkzdzpXE3ZfZfdO3N/Dl35s7XicxSiQc4lkGoOiJ4NSXw1
JM4lA637wB9vk2q4K/SAIGSABEhebafnz7i3LsrBjFcKH1UUmj8aMRG3mK0Tl8Q9Uc63so6PxkT6
VzAwe5rugqi8GbN62yG3FTmjCdKJPGaQ226k7Za8an5z9f/+jFsUOb5vOR7oHmupX/9k+pR5OUR9
YS+B4zbamih/a93yJgCVHnjd/SDpaf79N/xmq12eX9uicnHhKAS28L992hlId3eGi7ya25n3BBQw
lnDZ1a+PN+/sRyg+19yjF4xu1G9+139xeNuYWxb4gcd/Bt98jKlMfXMcLd5uCODOERrFU9FxHv/7
X1B8M6X++g1BFVCkWbj3ZfDtktaRiVcy4thUfrANjM7beI52NinV4SNvjH4boHXcQsNJkLBZM7c4
YJzf/AzLVfx2dLO/dX1huxZFqfutRCO/MMB7hypnEPNIstqUnYHMXI9jcr18vmkqboVG5tLlJzzU
d13roHt2SLz69z+H883SaQnLN31wFzavTXAX3rfTuvPFlCN1YBOMbZn7m7jDCn7E1s4ZjXZNr48e
0mZ2NMGbrSQIiV5QrM1sVVQlXjlR+z1uL70xfe8iyglKaIpwFwg0Ugwu4drVGGwqJMKL+g27zRTc
mYO48sa23+MxfdAVFOFsbFbYPhCft7emkhdpZB0t6ofVyAd0poN0V6VECNyUJ7fyX4FHm5uwjUcy
2phdVqq7GsmMMfzhySvHRSAo5G+eCQHd5tsHJkCsSjQdVPfCtegz/vocLo5H0oE5hYZUrAPqMKTi
BMRVjOVyUg96J943Aeda254dpA+h2e0w99frzMgAJ4ZEH7k9g03VMZEnBSYPblNWJHECqVHZZB6g
55uUi/bQKHcmVtdjZT4autolVo2vKAKMloq3wZc0qeS9E4kuI4SL4Bw1cUBg1drYg2HbvQ8RauY2
vu109ENNoV7nFah33qnNLp5b2nifmTQZntNT4LiyWvlWHF/AD29iHIcJ5SnAMOJHW0I2RJx8yEGx
aEqdO9+sAG2lWFzQCmLK4zc/51GRM0yvemxvMxMOOaCM0gwYLtwZz0xlZf3zWE7lG/Na+9oYgaQp
ZbINGutHbAkrO+6YBPbOYG2cYfSfnXC2LgIne6sSVsAjS50XdN7rCrvHoeqt8FANDiEXvXkDNiE8
s2ddxxJpKF74txA5FkbKZg/ekW0Jt4CXePYGpCn2ARZSqDPuZpsFq5A3ZfngWaQ3EMTTxCTyVAf2
HPnWSpBJ5H5/ZuYMb82o32RMmTyDZg0HGFodq2PCB+tV7am3IOqefumK5zw27iyvVdsaJerOIhr+
OTcz0qliTQMwBasMiO+mmFhISQIELnFqs3Am4faYD84BBOsW5mN3cuX4nGRjR8psdRcL87qqAhTO
HTc+BldcurgTZsea1oli/xIYtDvgf3dFD7HDxoEljHrTgADIJ/PV9kckJ26/de3siqk4trL4Q0Ch
20i6vM1oGOtWR8/FTP2Uj3nHWsQrt3FinXNPfLgkipHi5fxAKX85JmN5DWBxaxUxpgP7aFfmzczU
MtTBi1loBjY5y4xqpu4YJn1XRvLBLtxnk9xRp3AIdAz1WxWnnzmBfIM3y3NWG6dwSXVXkFkNlsdx
UaB+lA9gzF7MLhEwJCeMkDloOH8un6NgeGPBNbOlagn867Dw5c6miAkjxdB4BWbIXBdTeBmDChOm
e8XPw6o2wYdJjgDMDnsYqUzIzglO4DP5UQsYWVkj5kOrg5Agi3xqNqkX5OdUFMg5BELKTRWGO0lm
AyYns8AGiYEiyXMsoEFafBhwO7nvB4SBw4AOv/ISpH9Wvo+1P11ZgykJt4g/Cc2S8F5wu1GXd3fN
2GM37TVpvB7MV9aOBvIMAkRYqBBZVEbmNvCn6IAI6D2Z3OzA6K35QXnKbi1SxcuMz/aRCgGRJxll
dw4jyuuRve26zfNiu+w6SUAdMkj5idgUZvmhkrwmB9xGsm/ZgbF1684Abof7KwgL6yQ7z3rTOMip
zGRNjlW4xID1LXYQOymQO3CNrFNE73FmWc/uq5f608/1ZZ8M3nM/zKJBhe9FHY5rDMptEk7HpsOx
hjmoBa4Xm0z/4uilmvPmMnD7e2YQ3bgxS1HuQ0afuGfCRQGV+2yTtdwncgLGMg+70HawtuT+dNmB
p1dBQtZYpef3Pur4R6q5LtiME5GGjQLlvV2uBLEdu6oz+n1i1AFZPog5TH6ALXEmwSro9LUdNgCk
HQJuReQhwHX6zrynsxr2ms5v200SdbqC1ZCWFyIVD/qX60ZAncuIIzYz0pER5Ej54Ljtc6qYVZgz
V0u5EVlbznMRoUgovCu37R+VvWiXJN+kqXgNSmVf9Un+VvXwf8nAOIe5/QKrL942vroh2QK3EJN2
LH45SL/C9jczIM9lGvlJ/MBbKIy3NOaL2Yi8GRFofnSglVqxvWIBs9e5rXdmc5Wi/S8ife0bNOCT
dj4cgxSAtrm3kBtt59x9bqT80YRduyPS7pwLeze70IbIk151loVgiEgnqKbEwhrpF4mpG2Mexkt2
IjArip+1w7XOCu/cdu1j4FdolTqhroc+uysdlyBpLwCUMCG4j9LLOYGIPfUv40BcSZtGj0PNqoHc
Ec6hWikAQ8Zt5UKpCboCOnbFhZlLAluS/KuJvZzQcvnTzYbn1AZdaiBrQ0tIA9aTF77IvfORJDDV
3PaquNXN2Gyx4nOxIZw2oUVkKI2JhB2ILuVrzpqbPgGFaY/JfiJYoZn9fcbCJpuNl55WvmyrbVMV
T1rMEs0DTg1/sq7ASkcr5NUXJK7woGuz3RfjiBjCwK1kw9iYc/MSMWGzZb4S72INlrldMDMsclkT
Yu2qki9t39R6fMcTbaxk1QxsogUaE+dxIBYoiKvbrO5faUggFU8J282q/xnHhjgB+70cSbomeI8e
sDCtK27+V1vqhwJf06H3ivsUK1o8R6dmdE+4KpGXIzVTtXjqE+8lLsnNcH216WqCO7Jm/hE7wBPw
ZZNLo5+tLnqsUnoZp5h22K8ggUIhJ4LjSRntG2NSVNzWnRxdHB/0cL7LJpkcsRI0sJMEG+ICvioN
bpWMmlXm9Zcln0/vOsekL94CxAKx2b30SXBPAvJFXNkHokauasc/s0ph2dY2e+RPqygpHmJXPkmR
3uQdKVFOoteWmO5pHHkuYiTjk8KkOqZfuVY/+lIcidF9r+DJMdpThwzzWq2ZDCSzhrr5WS5PiCZw
eEPWBi1a8zZrosKope4rGzVfJ/TJKiXVBIglI9MPuJBu07h/9gcui4C2zs0brcJFaOo6hNnQajIX
8roDGlHuiWB+D/LhgeUu69vhi7LlKsNeiLKUgQDBBoSu0RUn7lONkp/Vp33QJRnRsUh/+PFQbO00
2rEgoViDmVE5EckxnvMzr+KPzhs+RC+vMibU8K+5M4I+RIdJXnerT1WGwK0N+pssm38aOFU38D1r
mn6EOk5tIv5gV9ePPzOMXgOFlVMWJ/BwZ6zzT43Tv2VRz9yA7dKmn0yMP/KKW/yhRvzDsERwiIU8
KzOjTLeMkMcv8bwhjIAg8x4Ss9w2up+Jqo9enDj86myUlyZNQpN060zyalGFuhMx2ArhFcdoAG9R
L96LZGmUveEOOujPMp2YJxczSSRDoC4a7XfrfEKgHPaAla38qWh9VC4CwZc5sJhsqCXAvI5UcClp
yyWBbqs5EeUp5yrsi8oot9C0WIcvGxt7IFKIPpKXGII5bVaMTCBaxM4Az3O0b4gjDjZeq1GNkgKN
hwh8iIw3OPz0unFjB75/cyDMl1nDVJIwN/1kB3ohyNmmTLtGGkRqQIKENTrEFhwYF9Jy0Rj+QcG5
x7Mh7tt2/ArS+C4mi/hocAUtfvW4Cy9dq0uuHcQkyJYFD8/g4EswF1fGbD53HXtEdl8csU323ofZ
FR49bvYcKWRhWwAuBvcDoeZdZVG36Dp49G3oAHrC5as8/aN2EOEkph6o2sDq+ITvmDHDVodefYPd
5UcGvWLlGZQMNtbSXao5R9xBUQuQmk4xX5U8zr5/zGd87sy2jkFYF88wXuKjFgMoZ9HJTZ6k5nMd
9HeTE0O96ElaaCaUpn1xVTdMyjBQM46o6c7Nang0VDhfWa4f7equmHGjOemlB+Of94ofU67q3M+P
0oo08gKZ70pPcI+E1o+w4kTwuJ4Xdo9cyrfsaW22U/pgmG5xRsZCknVlzRRpcZ4WmwLeobWO4QM8
10gpsUpPE18JQo7brKwBQm05qsUr1tQcsrnykJomafhUZX1+jLokIFBgwLrUZjQq8WhA4x90aTP9
ce2TPdO7LkZCIBgVE3vSjKS3ySaHHDHPh3UNM+3STkS04wN8afxu4S3ohzx33z3PRhxT87mQ6f4+
sB+5asm6QxpCoQe8iARxyziYAZjeqeUREDJ7aGDor/oY4YdglkrvZrsrMLO3SDQ5+93wOQ+ZTAgR
HYPgNosgtWG3P7NFaNZ5ocjmbqgaWp0MGyeFAJAltA6jSWxPyGKeRh6RgW2GsPbwdPFyIpkujF79
qRq2BsNknu3kvaziL/IMu+s5RDjDcP9rTN0fJEddw3cONhSee/JbP1FAsSVJGJcWLYJGSWVfu220
jd34dahYGLmtyTEVVheux2qhcpeg0doeOC7EuZmgVtd6Ajoph/U4oxYqrJpNa1QcfUyDr2xcWEXL
9CfaXmoRsvZ2KBzUuueMPqmB30M3bX2chfvFw4HVqU0R9ZEacyRieNyXU2e+9ikfhlwQ4EE7zJh2
rPGGTRuWyCLe09j36zZx4X2bDBdyefCmjjBY5XLuwYF3Ov5Z5/yw/JC0DG9I9mnL66/MiBErzMsA
7y/hx85wMEzn1GMQaovo59K4i8UiPyL7WGHvezX7wF1XU+RvUu2LZ+hIRGE1imAEMR9LGuSdP3rN
OsObfq0klaGgBdlH4GtwnhpYuw1FkZBVmjJCINcRHGWyGyoybDuXLgZbNQIgxtyyQgkbkNyhooBg
k+oNGvyXTXhrj252zb7hfZy9JSwiSdY8tm+45bFwCevBKG2x96eaSdI8gc8dX7nveV0F7kuFoHnl
UaLtWi9mllsT8ZIn+fvc9FeNX0C9J1LLgDchB++r85F1ZT0hL6NXVzvlTqQDJO2ejcIyIm2P3YTX
S1epezmlRIAqjOe1ExhrXuz9WjUFva2NEGGs4UVFE/Jmy0bKNaA3T9GlbbQzxedl3LLmoe92OkjQ
P4y42NgoBChSkU+KYuweSVUNbwM1wLnoVH4B+Hm8kVaq8JljYTYHfSpEgLanMy4ry3UAqMgaJJaf
b3lef0qBh6Zo0cobWbHp7eq16tHaK5weJS7UzHchyMRgwtTEPYvB4L4jV34I+G6yGo9zQamVzxMC
ukW1Ugi0Epn/gNRHIgeiaOgK9Paxka1zfNB4Ck5g+ZEMG9I/dECtLu0YA7icO0xpSnXMISNIVylZ
H4+p34p7s6kilIGBJmg4OmB5M/cap822VvF4MxUKe4oTuxnGAX/btnN4TByk3F0mza2UyNSxO6OG
N+z+VBZdurFgQFOMk5WME6O5RfylH+rJaHfC8A6BLtkkZt2G8YNzDOb00tfm2STZ8DjOwbAv9FPO
WnVNrhpGFxgOFsmFvo1wZmk4T1Xt9ifXG4hV89SwLD0/hMWpGsvAeGqS5DpQp7zq8kMWEbscEMm3
X6gCpoDJ1lbWRBVN3xEOFuzIivd6mofhlYcpHM+xj1xVq21kuvnamFKHfkovGeBdu+kGCV4H8+80
EnKm6gnPBdJoZMGIq/pQz7vSNvorlDsfiGX6tZlT640K3euQab6fXYgtyYWPo5lAp5Hcsr49UhkE
Wp9atPIDiplRT0RTFS/axfcT0qcdJ+Zj+zqO7S12a59/J9X70M7OtjMJd4wj4zktx5+N4o0+tkv0
cx4gjTORLPFjbthnY6HtXMJwva+4jbxdTz7GPrbN/sBb4NOqSKc2U7XP4sK7lK6uQFDE/ucEQvbK
0MgevVg2ECN0eSw7SaSkUndhaaU3ZS3u6jSYziyMYipfcZQzmH8SY5zbUYkOwLrR7n2+4qbV9Wto
OD64t4hepRvUxjTH/BKH6YSvSkxAb3Lu1PzLSvIzyvN5ZfkoGaL4txP/v42fkWX4Jt47vMyoJr5j
WbXTZjHvCxRQ1fyJRIh0TEmKnpNzxIXBw78fdn/fbCAPsXxnSTMTjP5B0P51hBtkes5mj1zqxaW1
ZDsPgKFSYd4MwwVu+yMa0Duc/P+5wfn/ep/fUcOlMNlI/5vcuqr4QPDzjRT+x7/6T2em+AegVWlJ
m8Q5G3kWC9N/in2gCFORCM9xAsmnyuLin2IfSOFsVYR0Qf7yJ0s02j/NmYtvk2BRuK0WC1v+zv9E
7PPt5uV72y7wcolyLHAXJOtf76elzpk76KOrOOmGC3ZX73bbT2B9xlOm29+tarh4329g/J/CpcNm
XiyXJLblB/rTLjCaASOrTvLSJNI2WhVRfZcJfzi2NUgBQBdn8pYgwi05x32ZHgsE8cNYiEt/8qJ9
s6Qit11hvjhLUnLbkJkcNCbYJ3Y6Jvb4tMM+1DCxUFawZ7z12P2RvEwGs1jSmLOeXOawfyRX79pc
8ppDHEVwJslw9hsSUwpNrnNEmtmWl1ALnAULNNnP2q1D+gfyoON2bu8hxzdipYiL9sdBP+jJIhMk
AhUsE0QUceNx+hA0nRBEsm6X7OmJec8uiOmsvF/J1GlpHSYAmeupGA626pxVimMRPUB6Fk5zm48l
qRgpgwIjwdGXFT1cIKdyVy3zrpIKyrTPbhF7e6WBJSzJ2QFvk4teOuN6sSogIxidjyBbwrbLJXfb
4pKf/QQJo9WKFyC/1SpfcrrJabOf7SW7O2yWGG+7s41nPiCyvZN8fDAKv9nPse+eOk8PWMpIAw90
ImjHsdSomqxwm4UhnY3ozMuJiuyy84z8oajqmL9D0njnkDnuIz3ibZRNO7/PUEX/CicXQzbiV8dV
wj6k2fSInQrCzB1UtjldwijWw1z47D4gPvD/Vt2xacgLcwWhE0s4esbfxkFEYHqJg/2OBy3aGIbr
3qsomjZgOpx1q+bhw1mS19slgz3h6HxnkTDf+miDr5tfYe3jktvO+C89eKZXLfHw9PUp+e4RyuFN
azX2PmxJf08URSC21Ar/W3fVWEtIfCFcGA497XJhus8OEyN6A0aQNtpsMXM5ZVbnF+2SPd+ywaXZ
yMZjabnIn8KpBaQJWSrX+adLLgjdPo7iICd7LxZXwUKhiwlMOXmdS+y9wfogkoywnLK5SewU395A
ipbjpQ0IrZ4fbx7sC2b9t5N/J8ZKIpnH9I/IlirzKQwAGMbkA23oz27plhcbhfFedSH2rPLNSBhG
sBq/hN+6CbzxF8Pm0LCPAuKMCNqBHpnKMtvGqUVKsddDMGRex+fEs+c+LTgMhIT/l73zWNJbyZL0
E+FaQATE9tcitWImN7AkmQQCGgjop58vWLdsqtqsZ7r3teOtYjIVRBw/7p9fhGtaycGWrqxNqNEb
QFv5xZO9wKChxYVXFf0f6qAGg3t25W7xjAGEnll9avkfiu3QlOFVrJV+UhqGbUI2YqeYcO44rwrS
kbPJG5MG6Gaoia7EM+Kuy7gvmTpJAc35CzrO8ntSY36qoTVsMhNjiNiFHYNCtnsnDuyn2KpWggsU
mHkcd4ICx1SWsSP3Cu4uP1gBOce5fayDjnkd/bc7ZtDMoJN49b4o4RbqvLpLFihOfusVF2D94+2w
zvV7YJFL47l2pu3n1m9keiLUpK4U4JiRYa5+Dwk78rwdqlsXS/ehGTiepPA5foOVJPKWk57ulclC
u8Wx4ui6HYduN8nBI/HO4Tyd5/TB7c2J2coFLAlKXzi2pXe0WowlXLwkx7Vdp7d5ieEm81FLCuUd
RcN/qXChkzgg7OpO43xTpeLFL9Py0BEqKFwB0iKtAaPEvyCtKKKEzNluwhMoUk51CXsFaJZn8qZv
XbELLPHcRBp/wQT9ol/VS99olxA5gYAejDecJR5r9OOVX+jcn6vwbmYnb86lBlK1jNknJh8Oy6P3
GWUh4KCyZBry+REL3by0VZDIDamNptrFli4Z0dv+bOVMzpVxpyg6qNck0/eTPUSvUMGI8Wu/3qYQ
ByhIrOTZZcFO1zIx8Lay7/MI6mO7wBVh9j2FJeUTSuV441r7cy7hFs0q0B99Pz2Knnsx7q3nxc4B
StoBLN9pJUzAQL4VXbzc9Gt1SUDvKRbSJ8dvYSOWb2Jt2ReFPR0VYwsi1S2cXQeY4FAO2LOqumjf
gYeIC1e6/ACHNe6dwfMPyHJ4T0oJ0WkkeU4yv2jvwsTE5Hje7RBK1F5a7UJ/do9aTkK55u9QqMRW
bDg3orOeBGKoERoIsM+Lq/ai5tNkYlXgP/P2B3OhTXgMz1N6ybLUe+xq47ZKco70LUrDPeAyLAzl
Ij+lv9LNZPrEpoygTjEmp2yR7xVqGyMj/svRCSlgHD6HeVx2vmtrxsXurtcw/FNbRadlJZ0mZKIu
3NLlc2wNyS3TO5nBgKJIfvu3TlgThxOE6eIA73w9ek9eODuP8yTaN7lww4I428go+w6+zcQhvrc0
k1o+Wdcgl8MNBbcnt0dCCrx0wvAtoUtnLv5Mp/e3doduNnVyPnRD51w6l3AQ5R03Q6nJRhYSzsTI
7EiH7Y+5AaSX2eueVQGR7SKrD36hM54t5J2UFW8l3Zysgecfjb2MVw/UBFWYbMwJZN8QRFGUhhlM
4YhSA4Cr3BL6DqEaIUnL5Jzw40Vv6vQhEPHM4ObDKBPrWCA/Fs5z4izxPTrK5wRL9WFxqukt4Ae5
GaGj3vh17Z9FpvVhSsnY6jCl7MuKw8MSCNSPAefw4iCNFlJ2j2TkWLjBKtwsbie31ir1thkySDET
HqANifKFEqZ4RN93OISMt2x9H/EJk0/CX36dGWNe8jigdy7PjnW3+F8lCVgcsVsOMmwexRMM6no/
5gCn8jTM4AVoazsgS6H3gL/rak+h2chtziL3regb74xq2tM63GILLo3u0hMUCuXMXlgV9lu+Lvoj
V4RXNmWrxFswRUdq5zNU9bY/xV5HMYw3BWeLh/dmllHBDpz9d60BlbGr8G5t/NCXcAw08i/MjdiB
whVitlBFh43G6ylmjGOeUH0e/JhLJs+hqe6UFwp8kz4DI6O5W7LmmHhrkzBmx9K5lv1SaCl3U0IC
qo0hK6CEOkfHgrLhBLQPwl5oX/2JBxSbqOoEDrw4xAGHIWrrJMCBTF+D1uL8MRCVlry8zhTisaZT
hsIzipXF3jBtuEToypLyd0WhL5N0jQZaQFZvbfIuG8TpGA9XwxUqy/roKAFYJ8/x7vZNh+QWAGi2
VSGvk+d2tA/3QCr7VBJ8AewdXMeO5e3caZ5Rsd28Dh1M6Lpyj4rVPxqeHqtznw4gSXlGoUlPB/SG
5IQeWfxecYuc+sGFIMRA/5yCJL5MThh+yBB/MUI03T3VWDo/xpnHwqKBPW8I3ft3XRX/mGs4Bra1
9ruwzqwfS6FxPXQaVXdY7GYzj05Q7mtM/XigjMXOATBySbxuvMUN3/PehSGPWyK7NIxMWx2UYqu1
cvba9b7mYh6gVAfjT+lhp4VjSGem1s1FZotHKVntbEKfRZM7Td6GB9j0qLKKOKdOlTxqk4gsvAHy
JL4r0n/LRGcDG/zjaK0DqXatoHMLhy1FUz3SZ6kPTbQSTgNn/J552kUl6Fx+BeQaTypN8Ad1jcYc
Wi9XVOtAn6cgwzbFEf9j9EqsMgSkLmSyh2PZEiKbvHXm+y+fcTzAi7VFjfBgD7jtY4aU0Jnmu0AG
w1uN05KrnIv+iAr7OWXOerVC+40aYv8dzwRs9MEu5X2uh+EMN4HM7NiVvAbAVXaf9O/Y90Dn4QS7
dJRUufvo9YO8d7MBzZKXhrkn4rOYrOBhXqoZ+TX9FeZrt+3xpyHwVqommDdwGTJR5ASmy/S9EHp+
UXGbnXmqhu/1EFlfmDx4aAyz9SOt6Jf1umV5sSKg83NMaKKVobwdJgTkMsRf54hhfANzl6B9QMe3
Z92yuZrvU9gyK9VqOKYJtEawTnYzhZGd472gfL0D9MctOViFrbZ6wQRE95q3r9tIUwAwNuk+FEt9
1kOMuXVZ0lNtOLwROTffnVlLDqIRlyqLAL17RbptajKDCTjL19Fe86cmjsKbGNrmt3kU9CpD+zhG
CEhfg7RxXNtq4hg+eHLLrsVsnhJeLcHktpd46otzW67ah3OAr4wEQPwAKtkHl72KiztR+Acw1Ylv
HS3zHdRPjliVgvQJ2GOejT0N4wjcdx0DgB95pA2Y1H4PbJaek6yYzq01HYoQJCbZ7vipShnJBhdt
jlCMf8TfPt8NVlpevLogHTxk3U0ZuenvWSCmN9WyPMz9AHqZoNBriO9sUxXZm+9a/YNsy/wwUiY3
bSLHW/Yzl/YbXj+eGEOLP7PBt8VhdedYrJ58l3fyOrresandcc9snr6kFa6Gtmo8VLuuO/bguEMR
7xeemqQHuF674DcsG6aeoPb3hEmdGz1Q9uzU7aMbpFesBngRDMtGDN10oLXRO7jQ0XngFzil1c7J
ezb3+cBo0cTBvqGO0VLtL+psXwvPp3JwjkGNCMiVmT8fLJ+1AmPeLfVHd4lIZ57kXClFbD2tnB5W
SoJ6+zOOvPmc8hbeiBBLl6rEVi3Vl5dUW6sev6l0+WmJqdqGWvyW8TMGUOdAjTjUA6DBrnW11vZJ
9kw71RjcLSvA12Ya/f00QH6LZH/AfnUt7OSbRoD2YHhvsyY4BY6+K3WVb7W1Hnsve8Mel53Y6szb
ZMTVKcuJNH/b8D4fdfGImH3bzT6sD5h7szkNLd1IoXFDYJlTIJWJkyx3VQkmNp/cS+lb91UM12Pt
ZndDsoB0NcWhwPWz33GSfUtDG9Bor4PdRF/gJkywNXpKU5SK+Y+NMGQdjGL9nFrfQ8wZF3rZSHTN
zDW+PR37ub7Gah5+2v0qb7Drc//2XXCKGrAf4TgTEI/sbdfpa+PL5nZy3HprU7/6UEQTWytmkt88
GIGxd0ULOAZrWaUbjAcUde6lBr0VRM2642iY7Mc22dPWTBGdzat1nkk1lOAdTlwC4E+V3/KKWaZX
bwliqIRphc+wZu8kOlmz2eR9yBg2Ai8tg/thrRIuxxTBO7YOOJPLS9yRTeVU8NgFOcf8auS1F3D2
dInm2oEMX8sYh2iKoI0Vnrx6xE9haGkArZxrZI+1saX9CjNWgZjRpiPAbHXo+DV9ZD1gCMsuzpih
LmVIOLXIcPNFWKQvcZ8DUIJSkLOr3oxxVzwkaXvsWuNhLBRfKL6hbQISd5OlrBqLsV24JsRtzgv7
RASHuhdKuVjRxE0YXFXWffH0DC9uXFxQgD8ii3AP9Rs3yZozTZWWugJBkHfhBHCAlQdtAzBfs6ZL
z6povs8jbPOsyA+5TZs6+ZNpXxeTKX2FSIhNIwBZS338lkuqMuOk3AaqdW41PtpbnegIwMuaURUq
9B0nZJDBKgV4yuS6+PF88RwtDq3Pa/yPUPofTfn/oykThTBK73+vKd9+dj/Tr3+tnvz7Q/4WlN2/
IrRf3zRM+p4rfCTUfwjKtvOXHUr+D4/oAdlJg/T7p6DMB/3phEQxNrWVppXyn4Ky85cfwmr4kx8m
sOCG/ytBWRgX+b/GArCWE/4hP+8J27GJsf27wlsiL4lKgb6yF4deXtr5TgmCFifaojyAIMAcV0W3
Fa8F4dH5rZEgKbeiBSF78Ao2nyMImSNGyOYSC7s+lBXbTJbZ75MHvBqkXXXAVEY5fDL8Zt097YDY
mWQJ7WH+OEhsaUwiQRGHd04L7iXhQfxH5xGpzfjPbnrjsr4+hCEfurqUO9dT3+5Awn7UngVps7bE
Nuitj9gwPaygaXdTBMLaSULnoc7q+oAlbdl5Du4LMeJ8qKvwkSfwvWxnypOK5DRobAYNDvU7PUYc
gyupn+zAgoRT9tHPZtA1aAuoGa4iRUZJ+HJnreN64tjmztsiqb+T/5ofAJW1YFn4699E64C0LqaS
/mGMv7BWPW52ZEogn9lSruGeaCy4lgWjO0dl92FplgvVaU8xCDFWxyVFP5ihu6U6J2JObsM5mbNT
vooAl2DjGbdnHgDnKQhGcSqSHusjf2Sr3gj+VEbxJ5P/+xqqchslzGAN56mNQ7M59JvOvXomWuZT
ibwRDmIG5sJm7+b8qQFqxbfKL8ADxcU5am2uS9FcAj/6SEHWs4LMmkcXOs5uCcMbWoMc7GPiMobl
d0tYX1iGpp3IHf0rjHu25usMypDagGk3NDo4ckJ1vrukh9mv4uSHi01qmR9o+JLWqDUPbdV782Eu
0TDAPMF/qwK5tVf3VSKb7MZ5vTZFF9SHlSQa2Q46wrHd7+QSl9G2bXDzbtfYWm9V6H7RBlbtpKJt
MHZu06CdNo2ONayE54zoVzDjWMMQD0PG/hbG3lPcgCWBI0/jjmMixIW8KYIeAwrcxq2/mjTSKumy
ltVCHg+mfuIDlBlCir1SLsjYrYeDq6NTko6PlmmQV6n3vci9L9/PDr5IjHV+fPUlf6C0CrmjwrFH
8gICpFp/azu9H1z72+JDvNc2l7Pq3e/OFNs7vap7UfrnSUcMwyVL1paN5mbxYa7ounjByXF1MmRw
RDNAHwzGsBNvx3p6S2V2N3aY5NvI/o5JBU4iySrpYZ/XXGRsQLdORcm3iIv6sc45MpRj8xbp9Jff
or/lUU5HGKIj9klewIpABxMsrCUvW8LbxGONHdZafsSBBRi6BXY2qxyV2oHIPTrGeKoBPrUOi2/L
sy5gkuAraItdja5hAEE9cTpMeM1sOch44pPib7BvC5yugHf8rsV/dV6U5R1df5p4Qxo3kDt8lRzY
KPGE3hK0Mzm+QXZ3ZVljroiWBnuRh5rSDM8+lbHsq8Q9PLXXGSbOBKdhx9T5w2vDd5bCWAwc5yFf
m7NqSUwUHWwa19PNndtHE8kfr30e2lRvygnGSoitaus31Rszzi1wnHRfkWODPz0pdz81EdBTdJED
sJVPz1PY+Fve7H5qibOykHsWMX0bgvgBYvMDpeL9foh4odtDd5vXMfueeX6N6uZzHsSz4o51yupa
IqBxEhzZFEODJs5jw91Aqt/0GnYYhuQr5M3yeVH0dUzSBc/lgQLCivYFqOnWz2JMHg5Xc5+r+tN1
kbn6gJSG64njMujhNLCyAaA9ZOENqQp0Up184/mq8GPI74vLKs8fAAHN0Vge7XY+kop5D8oJJ07I
JePVWHFkmT9N9vKa1pFtlHACKsYwyOyI9ohquYNfcxJeHOAD884r57J9CIVoM5lVWbKWHiYciaM1
8J6GGB6QWnGwMy4y6K8z6RTO15AbZYVfsSu2COX1abHdZd8K9audsw+3b2MA3AIZuX/vYxwcrGLY
I+V/OhW8r9zr0QglYp4bcc5t2ZQCMOtRJFfASMOC1hgiwK0TTDW8qcvGb8Ng4/sgqmw1PlPUDhZU
IMAM/bl3c/tNuUu6T8vJvyRRgZiwpOldlrC2sFffuUqJYbEhHf7AAuimcsTRD6oPqzbeIxmdBKZs
UvcngAFMeAvNBksT//Ir7mo5wJ2xtHVKoKk3SrzKjHtt8PofY2Z6SmDUGO7oPcC7vWzyq+N47dmf
0PY0YYqHlRM0D7fifo0qAg/Rae5oW5kDUkdlNAdEg7J4n3YES10qaHeE5VMUhxg4neYS83DfglA/
RSWfsw5DdbbDrDv4GNzTGMcwaHWbL4H+k1jzwO3k6u5mupg2lqZa1UopKYgqbHxLXb11wgd2irmI
UiGKPbphTnfZ0rfXsl0QPZfop9tX60Ms6ptccKgo2GIgj+DSj9bqV+FHSH2aIpi5peKqhOTVlc3N
NJggfc0XIFtIfxNYenoRR8TbikFDI04HrB+2w9L9sMMlO6Jm/JpX/qZvbiGycxC5gEFtvMh0VjMv
H/yk1seqTeLTbHXZSVWVTxHpou9oC1WYt+RLUMDEStzxXTHzXsDAhMe+mUAWrhCybJuJZcoBq/1B
gE1aDVcAeFiGuVPxg7L3OUClwgiJGeBxoAJoA19u2RZ+k2FRZR4UVvQLC/ldWhAKX8dTMkI6mhf6
AlAhvqm1ljsDi/IXKc5pFj4MIK82VqgRnhC23AkLvPaeatoz+jSCN+jit4wJI9Cw9KPOe5sQaTsf
HBVTOalKfzct44SUM796QXQr6/5HMHZ45PJn5J8rJwNuua61/J2AqLaFYOVdR8voAIrj1xT175HF
K1HUaUqSZA25gmbIHIvLsDdnMBNtu/zgGEWpEDo/N7WI7xvFs0enQ3hcO/G7FrZ19VbxSbUH0rSV
zMckW6Z9QyETLOfbUfJGDNhJ/I6MpRoY0cQ6K7vGdvHTstJ7URU+7XEeFZJj0mwAlvWYOAlFtm4+
7nRIiTQAVrkVjQVYl6dL3BJXEnL5LUrxG4Qc6Y3GqnA35c7ttMJAAwcKEm2aeQrOTfYK6tLaQntz
9gDz1GWM0F07vsRttrLbmyXPAtPLfschMzmNSh5YX/W7MnS/je7Qnv4zZP1PQD2eTQb7/zlk1TQ+
/tuQ9feH/D1kyb8IYnAJs/Y3OW6bgPXfQxaTlCdgqnsekw458/87Yzkw2AnmCkYsPwwYvv45YYHu
gbRuEAQeJhvGsn8Sih7+MTgBN4J1BNvo7//+V9iTF/3X7LftE20XdiD42uzQ8fhE/2qhyRu1cE63
vI0XMISA837Lm7m5W8YBRAThxIUE/y4d8H3SQUOlkm2kJr94UXiUtmQw8zOcdorxfB6Da0onhp+P
WCXrlIgiFLc15j6QHubHJeNxAxfvJm37ag+7OuaU2bIYT0PvID3IlH2paSUIzPM0UfUJHYj8GZQJ
ZP4Oupqpg2Gzs10AAT6FlsruBtZ4FHrSgqELbsplpmNk7rNTWWct70w4gvCPaC5RNsChhJP+kuzC
sj0B3CS4CqMURlZW833C4sywDO3EwuflwXRnZcFXzktgVwjvDmPLMfdm+2GJlXcWGhqwDhLWPp1F
lLZ1fHa81TGcmp/lCDujD1u6RLMWALsTFd9qy38SUU2C3XUvLeOSeZYmWGoxcvtUSKLnmJo1DkpT
nQJZhYDK82zegcwjANO4H56vwEaon7U1877L4RA7IwZjKciPVkzM+8wrX/vOoTM1rF8B432s0fgC
Nvglr3qi2WP+6S19x5e7YkswPEKR26Z0Nb0NgoKfyJyb3qFsXxLipCPq6i7qPVobJhJ4iwMZsdEk
tkaGpq4T5aNaICD2E+8bLgsKL5593psW9FKMJRBh8ZRyWr9xBvt7Vy7Pdtt9E4XHCatJv5coekj7
/ADTymYcSG4aFHsIR1G9K9rVuaUh49QZHX1JyukCHXp6cBXpU4H5G5dqfdeVBYz6FuKjjai+4YQY
7ZVdOPtCsE/hV/YcTHPzsuYuPb78zjeWLI/a9nb9kvbG+Y4chtVWT/MLq6HiRP7mE9d1SCQFB7hq
u1tRfPQOu1IOem0X/iwm+wvBkTip/O7TaCLjftc6zttkMENSsVYoeVRPXAT9EIkH3lbvlVN2B9UL
2SA0CvulyRhi12rxr14zjD/KFt5GYYLCnkrLfV8gkeuHsSeQysJe4g7qu+0S9g+BduDLGwNwz4th
HJcvP4m+clboN207/dItOTWLdcvWXf3xXE/jR9q3M0dgCYg1m93mPgNod5+mHhLzyDqK+AFnn45e
gziYrkzH9sYNsos/w9/srZzlcyVwpuRELnP1EmMs2sdJXl5t0jTztkPcDOmGim7bioiRSH+5DSeh
PCTYBX24fitlLWn/hK6l5nXZJ2WKtQafS6Qtkh8OEgk3ffrAuYMmy2p+RA9P9rHPOth3BirNQBOS
r2JWqMX3qZbJTjQY1FgOJZslRFzN8/mV1oaj7TaHJfS+4GeJM93IL3Eg7V0yML6QhCbz2gKtjrPA
3g2T800oCeUIOs5mauSTF48EY+Uhqbprh9wOFJ88tdyxvdlWS3gW+fToM1/zJTHwlqsZuxMwxu6K
kbta7fNKKjSesp0V8lMN3IKOk2ohru1M4iy9vDqCvnxiT0bIKYsX43gJEaFydS7t5Ki8ornjD78o
IIsgfs5nK/DvpsyPd3NkCWojsy1/+Zbd3i4oqNIL1tgmNsts66TlRyA5T4whHwoZpD3yMPX2ZaW6
vUaSJpbvJofGB+mjXCaFctQ/Fs1pXkDVODqZtllHoxZ49joc1ezpkyU5Cs+mQooIrniZoFRRzdej
RHtLNp9ZbU+wNXPXfFnRIcVZ+JAkxdka5DXz6yenpqp+YbOGYKO6H2GRNy9sLOXVKubXP8/yAGsj
5jH/qcuT9LTafDrsH4eIOWgbB2NCLCn6xTWr2JRwvu1gE/BOQ2ueMTZuaoYnFWYs5yms6YPqi4nm
Us/pZRBuRUd9yaPE9X2skJiHcDr9TPzxccXIs+8mwnRslVNKiplpgOpSuyuT+uivQE5r94PRSOzL
GT62P47PKlGamFYAYlbV9Q0sKDJ5Gfoi8ldzG7UwVm3orAffDTGSL6TP54C3YOqjo/R8oX8mxiDG
oKAthdRhZcmWrtLytmvbZ+1340m2+kcktT62NstS2qJA6zP4OZl9GCP3jS0NXa0dNV7hiubfJc6W
O/7D0uKJ68rZqCB4INl5N6ahvqmKPjzMhDc3Y094QTjeT3IcN7Bs9yzS2osV4Yko8JNINZFljcSX
zVTBTdU/Jh1NQznL0cO05vz+MxWCpA0Oio36ieIiqgHikhGs70BI+766Jh5JZKbjESD1DuZzt3ck
HY64NC6l5Tm7smmpl+OC5yyMB4YfBq1y8LLHgB3MugTqWoZ9vgtW9nO6E/lxrSK+1WbhjOtbln9o
ZLbryNsCZ1D3xTCebKuHlTyB+x5lTvvQzKs/TegG8xObGzCI3xpKB4j8kLUgepjssJ6uW/oks3OG
OPhNZ7NjMm8j9yZHZUS526KsX1ks/xpIUhIXVDf/ORT/Tw7FDio/59j/fvPwoL7Kuur/7Vj89wf9
41gc/UXugPWB60iJj9sx7Lp/HIsxrNvSBz1Jsh0ikW+Ajf/cPfh/cZQGzwMOKUTclTjq/3ky9v7i
FGvwFgLQWuB63v/maBz6Bnv0r7sHEUKBCBzbt122HdF/pclxyGCVh3UN1jSOxU6gmw/NOn+zSM9s
xQi6nKVcd4ILvx9XdTcN/U5CqZXQalOSUDtBP8rG6qN2x7qNg49tgLfS7XlxlGJaH5rJQU3sMv9Z
GmxubuvhYzUoXT9an1diOmevZGLtKRFLWhpkl3BCMx0ba0dy8UTSjJpnT2FhRrZ/CNPgJTBAXyuY
qUyxdm6VsGXDWxBdZgMA5pfg3kOLy7YJ0XnjJIINNn+KvG7Zyxf4rnHxQLimqC4ygGHmUrLlQn/4
Bj4Ml/ggYpJyQ9NaB7GUCroLW1Gw4M+jBcJ4sNEqfJs+gALGcR9TaJnVi3N0Z2R/ZCOMkn0LQ8sv
XglsLezkk29NCY5kE3C43bo8KwEsO8MeoMz7mhXt/bhArF6oVsH2qg8qkwmdvnq+aT3Sf1BuSOnm
yzanluoyU7s98Tbb8VL5IFSIpU8jsQH1WSjHQdD1phIvfbHsJ69AZ3TItxMgs299aX+ncElcmsRe
D7DrNc6G5dQXqJRY4TkGCARn0WERGloreoiLobxgHAiOlYFbtw2d4PB86CMRaU6QU7/7KybOelWX
LIaP3RlSdp3z3lA+EG3obYY3pIE/UePUeuC2B1AbLJLZJjRkdTbTlPCpOmyCitGPnw387izFpAvy
hurjNLdgFS7Weej88hYDGMt/AwJ3DRJc9qVHYo2FEtGxlQAtAp8TUD/ejNN8EA4tWfQp2om7bSzr
FjNjMA4XO6RpUDpxQnCO0/JK5poVBA6MFos3eQZkI3tWh7UnzMmN8mwDsybQyQtcnGauna3uMWmt
Y/+Mr28zrG1CILbL+UdwFPBUz84URTwB8gvoeWt/KEpkQReGG8VQ8BoZPrucqvpedOotcot4j1Xc
AlmK4wNXBm0NBWH8Vq3WQzpmv8Bj8CazpPfqG2g8STF7z2tEHapIsBwDtn/0AozaQ0HEIk/6d+hb
hIAtktmxYdTH8UhcNETBivK1QM5uoKmCxL54AkEoKaHdx35vnSscO5t5QvoVMXsycs56E3uQ8kPD
zNdTRdjEjdfoWPZQRZJ6MUUIJQS9sD4RKhCHEUzmUpXb1PXLXVe1Ef9zkFFYDbHfNuz+BqVqZ03z
o4eTeLPC+HenOaQlq3b3BrowrhR6TgTeLwDUrWOzCIyTyWc+0VxUr2a1aPoEpGkWGGXHtyOJyY9W
zao9r+lGXfqP0h6fgyAND5z4gDx0wc/8T4FBvjxa7TTRZd+R3GgQLTs3pwRGmsVFAyHTgpexoKE/
6qiYbkOz3fdlT81rX9UneLFYOYwLoP9jCKglhQ+NcQkUxi/AaSA/2Oafs7vvY02CngAwV07AQs8F
dYjYIO801sZratwITdjdxMafABbgw8Ow4PKLwGTcfQ2iCK900L0Wxt3AHo49CNwBbA8pN9Y2N04I
ql/NNI07wjE+CW0cE3XTHSfjoRB92W/wcXs8gvObmCf/pVGkjIcZe0aLDSNxqNM0vgxtHBqx8WpM
AyByMWDPmKz6V2wcHbxnriMWj9x4PWh7pokD90dlfCALvR6vg/GGWB1uk9b4RUimQJKS9mPcWeTt
+/LSu/Ehq+z0tbRj61ISHLz3Sy6laWapYBtfCm8+NhTGq5KIln9oMg4Wv+9/yD+mlsr4WxbjdIF3
lB8i434ZO5f8eJ7vOEauGOPwyJCD5NCrOfloRbGJa7w01iTGszL+mtI4bRzjuUmsgEeP8eFYcX+F
LYKtyIANUxEDbGuJcSykTWwV1HdN5WWfY9dfy8Z/8Xx+npHx/YRtt1xQ0K3vlQ8Wne+tPoCoYOc6
fJHS7baToS9Qf+2zt6rFsdRAizAarcZxNJiAvzAupNr4kVgbPuQUQ9fGqSSMZ2mp6GDWxscElniB
msdRG5fjjnbSaGfFEAeWqn4MQ41ubwhJPdFnzF/4pFjPZzzisjf86+T0gVaO83Bn2eEJLxdkUHIg
DV6nGftVYw2Hkflzy9Ts42/Gzcl25tqHBFJi7FuOdXX0eo7Nx6w97cZF9xJg9+pCWrbIKPwc5vYb
8/A2xRgWjoqtJVaxxHjG0Prms7Y/LXYbC6ayHHOZY1xmSR7zKFv7O78jHmOcaKjJh0RkLEaNS23J
moGYWfIaY2ADjkK0PA/3JD3GDSU+QJ2wu8FuKLYeBjjdRt5hHdDCnQ5nVjem1ZuHYQ5g7CPWddIe
xkvHL9HfD8Zft4QRFIhe77HQGzQTgFGtrzG89CMmDneHxtXvF2PZK+po3HPQ9o7sn6pd0gYn4QDf
auL4hjAF6p8xAUoPcWD64wxkgi8Ok92GD4VK7qthgYtgrISLMRW2xl5YeDavSWM57Iz5MIGp/VJ4
cNp5t2BQHI1VMSjpObKNfRH/Z3jb4WhMun46j8bk6HC1/SbODRvxjweSu0TetiH0n14swEvYDuBB
lVH8MVnlfLdgbLkmdd7t0C2XU5eyj2D0FSenynnDVxFFv9ifG+epbYvfuCDykpnZsW/SRBQlKn4f
f6ajL374ONiq7TBanuKb7avfeqnkdWQIunBGzQt+Oom8SMXk5Cse2TwSQhtVHtC2rE03WsqOZ5g9
sE9+MxCotvuZAasVVldv8ZDivK/8+Ufnw339kw6hEbw/VGotcdDDjLaofn7oKJ696Aicdbl4JzGS
JNHDTAWwnafbdVbDKZcYk9PGem8T++LqijNer8Ny19Dzch06C5GvLobojiD494ErZev7lFbmJcZp
mpjW3eqE7V7WThKz/kZVDIY1e6zbIbjpHIL5hYqo4gE9o+h7nIR+iWtoFnvl9769F8uUf6uSJHoq
eihlxEtozLQrXGHxc1ApFkCqa0gHTGNiIC09aEaP4CRdPYl9cmlN4hW0to9jc51aQE2HAAM/CCq6
816muIIpIYR/E3XRfSRJR43qjTuHl0fazOQIl6fJ4SbsOAfBs8P/2Nu59T0epmI/l8GE3cQIHhOG
wpa8EU33a8Y/7eWXbOCad1TrfYeB/RVYxiSSz/XZWqMWxmn3Hrt5dRlcS0DC/kPQHMiLLx9OmpUH
DtL8q5KtmF/B1fW07q/ZyP5FK9zegoX7jshKvf0/7J3JctvI2m1f5b4AKoBEZgKYsidFUb1taYKw
ZAt93+Pp70I1f9iqc1zn3MEd/YOKqLLKIgmiydzf3mvn4Oa2ivZpS6rodszUiz8wruKqrTZULzzQ
H4GPJL4Zaj2uK9GrXWEGz4HkoiZexjhviGs6rDEl8IBghiWNJ9uWAvmXtbJnxO41UVLegItjfh+I
AvC7b5WSc3FIfOjAI6vDCgfpI/qRS4IhAyoU2Qb35rkI54c2FcnDkKsnuNfuLSt0eoM9xpHxMKpr
ipl2fL/VU2S1FoUbk16rLBWvjjVW3NtD4a5r+GHcZhyQhnEcf5NlTEbeCz8RNc22dIRXJ3MuCC10
SdnspXbB8KgWHTS/ICnMqywqd0wgT06Tl5t8QI1WUWN8S9xRwpk3IOHLu1pm8bsyWuzazmCxAol9
ggNGHvOSdiX3Y6jb27CwykObmBAk5p6UX5I8RCbUPKsAXeiRX62jer5H02B2ib4BGpGOlVnMPA+z
MWD6ORjJbQNJ+tg1Wn8xZJAgq7RlOa4C5QUUatpWeGJu7K5bXhTgtQ7scw1jc1tyV72eK8v4nnWy
3BWEkK9NL0/PZoU0OQjMxJ7O9btX+/UrGma2s4haMGYJi+8Fi25c46YqrpyG83WschiyUVucjTZ3
jlPDV8FGkwgnauJNM0bVbei0xT4Bs7avogiNfJhmOFAN8QnkRO5o9CyYXJAx24ogzOlTVFRa3uad
6XPLB8uysXpCMCjDyWkMkupZpUG7ymtp39u5TXvOBKOURzMDR1xYp7w0bcTHJs0eezikFKPkvYRT
PcppLbzI23gtMBSWYPGjaTrflUv9VNYFUOwGRuVxWBmAWJzqMCEOfeu7RNyCGudtwkUUn6fAZRyE
bcN6Y5dNSWrWUn5Gepk86zi2T1k9Wpe+5ZkcziI5cgf19zm7dYAw1H1xtOB+yrZnmU45GUuoEfsR
3WPZRlCRhNuoszeG6hrMLaCHQLxTJYRXbosX6bE2qgJLRWvCZZrr2Hz04iC5Tu00esz0lFzkBNFU
1k3xrc7j6yqFrVlphgMMsLJN1fvTN4ulwD7oqq5b+ZpkO1zNWldAZMgJ68D1LmmTNjtu8sNdWnmg
fuiG9I+tqMDOx0Pl74hH50DnOzv5mmY8sRhNO6/sVsdTqcpyvxSNHc3aixTYYSv63C3VNf+rWv1H
qhWzVDykv1CtuiD9GcAg/vgrf45y3d+UEKhMuCA1kpDil/05ypW/oWRBP3BtS9iO4yFM/aVZid8E
KS8FLVn/Wanyl2Zle7/xf5r842ghTML2/41m9QHAQMMAqpjQuHU9hsywmX8e5nqtoGSqSjwMbPJQ
jVCJcWvBM6pu2F5Ef1iu/+3s+G/WXD6LBitherwUi8Tl5z/AF0J/djTpe9pAZrIOxiAQKs5l1L8l
LfgeU1f/QCv5G6acUTUvqJRUyGXa/dinEeRt67WEJBmHQemrcWIK7QP1ZCKy4oc3lQCm2vJsRF2B
9hiI7B+o1+iRPwmCf7wBZE/L4pu3nOXnP3zicoLSEGn6T0zXDq7GmAXsnE3d6YfzjfnFFBT5jzP5
ZeL+o+yI2QDpEjWUc0xz2nyAWhS+kETlKNNrjbI595p+Ac/vuTOD+X759Uv97QO5SpqLCGtzRLFs
f3BX4+xOuqxLmY5UNpsrKzO2pMqyP2wj//ZE0epvJgOXRiFeitIEqdgxY3P48cAlDDFCqgRRSWKi
4pBdxX6oguINTdKkcM5yt1bRuJs4ipMd2yRcrh4r0qCD9wZMKjjMpRDRviHKvo4HvNkdNaJMT/kF
orE3YOYOug+eDDv0rlkmGCtbBt0x9HubrIt04p2zxLwnHsRBZvjPLcHodY5JiQSjE9+IdICMmFV7
U7mQ/PskfBjmSZ0E5kVswlkWUVoWfZ+HodymPl1hARCrLdnTnoRgjgjchu5V2fbhlcrI/9MvbOuv
cp7stQaXfd0bOd5TgCMYdXCYe1vpdcVJDzJ7QzxKPs3JyGPLnDuJaRjX3Nkk538ofEaLpKLGdF3N
5ri2QlbSNb2eG9Wo5rPX6duMac6hMMN+NTsCHEOSRztZCPRSkaTwqYz5IPyKHFzW3KIHNluXnvmN
ApK2q1lWlExVtnoM5s9G3MxPPvyDg9DUfWuH5W3M14PJ0NbzgaG6RZ0ilLqrclQWYNa5eIqCwXuc
jDxnIub6C2stiw0HHRwSMEG8Lj1GClnVMXvGfK5PCH2nUpdsXm6wjdv5aWS9VoZffO28Dvox+F25
96dR4iNt2pmxDiuM/WRyUkSKWLST4CApnKLd9hKRmG0I5C96fPLsjCXe2HZgVg6lGim8pqcCyc42
Z/6dBbSPA5xQSugLIk1dM3RbWY3pp86JC3EqwhLOLqvleIHw8rlxtqNZ4aitaZfYgBjwn+e4RtMU
VUuBetOF2WbZyQwXz5ZAJVtBN/XBE8aMMDRBNsBnmSU+sms5X9eq058awsSf7Skbb+DoOwXbtMhk
gxxQRbl2CnavT6DwYJl52cyCz9VZZH2Ohyh9yxx8wo2rgN7ZHsV5vpjBZWE0JPeAbwRFufZJwnPH
xH/CPvcQL66IaR7jTS6T7NhF1YB53+tPtlXBWpic7o7ycyYOi+WC+PNrpv33iUHt1mwIopsYNUB4
PwhvekkxcFASAynid0+HqNkyiNmnRB3rB8x+6yvVeFjB3WjTZcSqk/oEs/eLkS4tv7AguL4Sh5or
ww+CjZf28lLlbrWJh3q+SxvGEnnKGosQ83zJh+QJJK239Yoo2DJdaPaonngRcL002nyW7PI2EuMn
eLHJwUGQ0BW/eGfIW2VXbWkLRISZ/GgzpJ87YSKVhXFwn/gdVX5TQ6KqC7SHxhllry28F76d5nlY
vD8V0+k1M8t726phiZUtYY5O+7u6nKh6LuEFsC/DVizr6BC2IFAcBFZkgwjmnOybXVP345Vl3zgM
U9eGn+brIS6xjbtk9IqSdfAsWb+VtnWvDU0NqZNeuzMbfQnnfBWK5nXEy1saWRSvwxILMdBkY5PY
vnWddAXIfYoilBT9MfQCInk1sLPN1GK39Gqr2thDyWgDx9lOzzgXA6XvuZKavRXRzkpMLD14XLcL
zBsaU1LKzyZlinvUrvbsV3mK/YjLW6jOw/XoDa9zFH+jWaBe55BEOnsJ3Y825Lq8z891W3wGhrB0
piVQJAOoykZmbrSPebFPqhZZNeFKmOn6pk4Xb1STcHkVzLNSfZ07Yqs7gYvBCnrsso6Zh7dmPDNq
8KPeQVF15aZfZmn1YHzKi8AbIaSmDqx5ee0HXjStccnh9EkAyO/6wd6UicwBAZa12IIQ8k8IYRQT
1nAFi7ZvDjHi+LZPXVwXCCTXopfPjS+MdS9rNu0hwhAaX7cDDgglx0tuk766l9OLH4ThfoqBf6Pf
ZQ9I0bxwZ+nP0N9ipLn2dtQUVw72+DRWAxZf9Jj1wK3qGC4FAsPsQMTQafk22v3Zy4NzQhHDZomG
7hM6guGiczUY3VUKru8AtpCAZliRoZgAiCYkYAirOmQK+0ubYVdPwD8TU7BnwrcMu6Y8v+d6Cw8U
PRFKNTjnf/dQuNgQ3lVT4vgoFqC2WcaIaFwSErHAf9LYOD6NA2uhWLj5uyFpz0hxtZBD7jUOLHfa
KKb4wMH51gCOMzN3wxvbNOarNmFGMQ7g4K0sXBCTElaJ0zDli9DKVBJk3gqx7Ni0OLUDjUFqBXAG
U/Ycl8GyjxM2w5AJyDBDfbVtalGFqDFJuium4ShL4xVXzuewxZ9vpfnO7WBLDmQTvpehBwSiOmNT
fhms8qtpus+y8vdF2/kArrxbBLhp39AIAf/nOEzJu9QPPcXLDEQkiHNxnSv/jEw6bDuGrND+zw4B
i1UeY6pi4KyOS5ALXs+J1Et+GhmIrgPjNk/zN1hfeivxbrD/7k522e0mu2diaXzLg2wZ7XyGRoZT
Dw6WHOLHLl8YGAx7V7PEqScp5tq0Pa6RAAXI2jCbYM+ZBeGSsVi8gll3xQNhBUazXwnWQtsAThDM
lmK+NGP86Njq3iFffafLZToKzLhz/atJDp8VYOHNGAYh84CqWoW0435NsWHscWcYe6clwqSCFpT9
0MDwQq8LM5Idlb1BBgLsP8FM97p9XmD2UKH1RDQLFEDWfwk9izaHrNBAqdgfB5JSjUjNT9bSFF7N
A74LwDFTfoBRe+xS975hHHHAmjTi2aRSpGsvTOJOkZJ8KdNVhM/Or7+4MY3mkzqOqW7WplmyfuDl
mQfGZmDspG+MPCP9CnCOm5XFc8pMArS3G2TftGI+WyeZeV0mY3rDPOPUQxfYGx7Dmna24oPZup9w
H1rnsixZ/3QwzltjvjBUS14oH2c+Wlvj7byU7bQNfWVuQtmZb0V6PVB/tvcznHYx6sNGUe7zoEqz
2tXTXEPchxW0aaAz74pZ+zeGAeMoSDAEZcHQfNKNxErG5FnnaIGinbsvzuQZD6qr871IRuc5Y3kR
raNorl5Y0lcIVQADHul/hn+Q9lc6kcZdak8PdlC2DCxojODUh1zauts5RPZLTXXwh5vUzwlMez1Q
i9FTBHCxfXmyOMX0O6y9MUtOurfI/lZ9f8xzcLjsNSjPYACLpdypdg268AkGYPMJASRgRaginotB
hel/LnfEK+gyAmh3B3v6Zsrs4uznX1LOgiPBqc0QkbwjENdSSCEkLcohsIkhOBEZ43zIqCfsenvA
dxlV+TNyTnAkJXzouCsgpIKDcmy3X4eC8Z9shbiQ7QguWVVUB5tRwUI9SQ4JLrRNMktzp8lg4grI
p03R8x3JucsuM5GBXR8nzdEgrbNSlCVAgbfKS1k29BBqXzw7eeJ89UaZ3HUa6yUyGq4jVTaEoZry
GhdQu9Fmg3fOSV5QtOw/drz/GzL+h5Dx0jhrL9vtfy+bPERv0Qfd5H/+1v+Y4LVk74cyYUrTtD3E
iT+VE+s37DVaerayTfG7b+cv5WQpo6WnFjkDa7qwfvTB2+o36eEnIVOoBPZ5af03ysnfxAxs+CgK
yOfKIrRsfdzaByrzU/Bnq7zDMZjPTGT7ScPBbVgDfivqiD9sKBH64Rj9i63+sr/+aauP75+GZVPb
aEqWtj9s9W0DWLiRuNQEcnR41OAv3xPNZKmZwTsIZX2QvaZ9WeXVsYhxeP+3L48oSyyBrT893spc
DFA/6BmsN4e2nxYNtY5s3K1SXctc5I/5NJSPmWu2+8jy3CvDh65UtA7r9l+//u+9uz9/foQcGvUQ
GhyTp+cHXYCiKZWpxSpUAVbYkgsAX7Sw+h0HltrKQjs9DpVjrwUzgkc3NQAQWGWfM3JRydEccyA/
SdHeikG+sl3FFTxUCkRxZbz++o0ugfYPXxRuNGLwuNXoyHPND6dHXwHa8T125EULiCZg9/gwGV1E
5Nkh7ENTVXEzoQcBaQ9M+9jEefXUy5ZtrCrmu7Kr3vm78takv+UStmV0UdiZ1sqZwjVnv9rWcnim
73ZmPW105whwzT8oV2JR/n4+0oTo0R/BcbmwYD9qZ1XYE7hrA2uluhRvWIP1W2QDbgjDvKONIoGi
x0QyxYlV1vICzWSPlIFTk7KhNa2bfDAT2d9AT9g3dY3uHRTkCCYY52j8hGPTr547j1e/PuzWv3rX
jrNAik2udaE/6FN68mgXs5yJqD2mdKt0XvOyLnceUioz7PSJtLcgjp2UYC3Kad1H32MLz/w/vIu/
CXLecp/htkUvOtLfR6ytD05V2yPELDtUPeW4WUZFVvCZzfQu6BlYxL4qV1iRAKREIRB2e7rqhmnE
pG2M2zH3jRevSI9xblr/cHz+xWnJbQs2O1eQ4vJxP+i99AYFMG+dGf80BviGvqbCKe8Tx2hO+L5e
J5X7+w6229rJ64dAU3xQuLNi40+6hk4Y9Lq7HKz/ztB0KQ9DxSbUmrI7p2DvzPb/1WAtuhlJsf3D
6fj7hf3hdJRLtbjGqonxc2FL/HjnYVQY963dAqKqxLdJA3QrZm/DrZcQUTdeiojWDaGzp6IDR6hz
LAR1T1DdVLe//m7BUfztupCYTy1lW55lWQ6i/Y9vpFKNM1k9R7B3k2gPL+fBkeXdFE8HsAooV3Fw
gGjb0EAg31sWHWhtybwz6+pLEkff+6G75yZuHHI90c1qQscKlvmTa3GoQa/PK9+n8gMt6xMbp29Z
I6KtG/kGK2Cs32HmhFv20mB6mdW5duEcsjR9ZZjEfYbDv3PoXcJVvTSJG9U2U+qSLzUU/w+HAPYH
3wLnkgCy8fMhGB1ZiblS82p2WYrHurrFy3JuCBOuq0GAYu2Nu7rJzqa/BFYn4yDMlE8Qww0H+QYf
dLCYpOY75U7WticJT13da++HcNuhcM7NOxvq80zHXTTnn7jZb4IS76knsq1V9y+IADeendzPfneN
y22fjJjHsP6GIAC47TByuTPDJtjlyjP/cG7/W1367+E3gTteMwPmFLQUj+IPI4y5USUN4TgMaRZT
D7Z2GwhS5Px7j1qOgb3ovsL09h5HjnqKVEwOHgEWx0O3zm2zXrWaKawRekz9apMIHdm4dxES8CXr
g112cMp9SfwOsJof96tKEVptfYgdVKE7O5a25kNuTvhJev6MfjSyUsraJ8FCdm7c7htkRIuYWj/u
mjgyTl4ZvzRO6++s2PYY8/ob/E4PFSVKntc75z73gq2tsYr+XtBALGSJqobU57HfsCi2oEKKbpq2
Cbe4qKpPdHr3B8HWFTR2Fp9FPW0bmdPBU/BdQqstccMl3tnu2gp8HNnqAaWW+fUgIbgm/pWGXr21
4Z3RuDgGu2Yc9ItkQDzaWbmrIcgdyHBhbcImvMrHvLxpaz0Ar3aNTWQNzioobXXlaX8itjpOD64N
bm6cZLy2xvJhkN5NX9QYM2cMkaCJrbNvY1ccKFg8CatztxNTf2habnUs627PhrBcrCNqPfC7t2xf
mdUHh3Gi+7Mf04ssSQnM1HOuk8ERb5OlsCoWbHMaFcijjvDwOdXSClTyRslwj7fm2KojCxCL9L9W
D4EbBKh6frvD1+V8H3CLLR/IPvrmjH/Eke9DLyAY2mG5bVohjzU66qrtM+rtTXEsCl9B8uNjVxSP
wW5GAiQnUtMHm7LKIlJOfWzaH2h/yHaVMsNPuZ7nLZp1uwE6UX3u8LtukgiTXKgw6xESnr7VlTS/
qMK/nax2OsEzoX+QciEHlEYfJOs6YRFbRjS6Q/gokt0EzPdzo/H9Niy1z32DjGZ3zO/8uqZ3pBpq
EAjCLrZgJL0vYkrEQxPEbwY+AHQ6uksvzaCd1y5casxR17O1TzZvNyGI3hCPgQ1ctjAWbbpKn7oa
bwhEMlrQ5LgVXT/u087N1mBNh02Wp0zOs6q2N6Hr2Bu7qjC1RH66SZ0qOqe9ZkMnB0tWG5cn557C
TEKdXhq5cC0o2XBYcJXjLWXC+lQbIA0yxxyRA3yoYkSzaORZlutd13j7tGG5MJll8RDbcbU1lcqP
TGgpRxT9DdY6pdd2AyCRN9bQrm3XQj9bc9Uf69ISeA+r4IuX2buWvjIMTUuxDVahG4NUIuu+S1cm
0WXG7l9EUXfPAw92B8M9vGw5QDRfc4tPoaEykvCsR3qNnTtaK8JmNzbzfKWlSr5EY/RuMoADBAd6
Hc/zqMNLMeBpgDfQR1+S3KTHhyQTkvmo8wfV19G+s03mq93IHcvvwm+dqMXneARjjpnMOhila5+k
odPbBHfaySi7T33jk6xBErlze/ukM0yudgTns6IScIAkEfvXhGjHrVNOzjr12vkcFrN/bZZGD7dk
Xoj4hUGHmOzkF9spaGMUrcq/yjZlg+SxZoV0mkLjw5mYhdainVOV2WfHqA47sEeL+882R86x0sAa
d6XLYjJXui/8F0FRDVROOISa7MAL+G0PCSbhhGux7Icbg4ce2HsnRN/ihHw0+zh/53DwuxATZ2PV
K9jVYEFtDt1Q3FC2OjIe4KY6jpkf4d71k1MTkddwo9a/Dzo/3zOPoC9SUD+51H5SYCdEfw7HOcHu
OQP10BR8cbjtgPTjWBvAQcvMBI+f94ivlWC5W/VU927zuOIZ4AP8+eYyLr5KigXGFMQQnBgBP4iI
kUEMPQn2PN4ijWluRYM4hU3APEcwcz5/qERxU8pZHcKO4rBAzNx40MU3LIiDY6+C4Lqp6mIDNSE+
dgawUPisiqkHBU5Qb5r91A5EeQP1BDvZq2BTcb9IQk65lNHqLonjp3Litlb6Mn+LYuchD1RJXhjo
CtbG52qgrjgxtHVUVZFBsQK0vG5IeO7tOJqX5OW8TUgVIPpI03rk2SHWKOPdIXdLdgyOSIBL2tl1
p3HQrmPfdRGDp6DeEh0ynriVEELrLPOpyYlgJX1/Xfv+9CZGanwbAWy2GErn1HL236pZjYIQpgl1
pRnbgy66r4aK5seENZ9eZQCHkXtwE1HcVM2Ae6aiTq+o8yI/ZuTOSFzayIovrS5wBM92RQAB0bG/
FBaS7GoIrOiafju6bKyUymf8lzBeisJ2DxXdCvvBpKN5LWTQ3sOuo2dT+STJB8BZje7wlGq5AH2j
/DUmBn5fOwFEiaoHnQ3uAy4x/TwE1vC3S/MlS2qi8mUaRW9JaGK+mmPjkSZclrM2et92hNep8Vz5
zru02/HW680bqw+mzz5XPlsc4fs3buIk4QFZv3nIrIqdvz3xRPXwEbd5/myORkMesRTUtuG/hLun
bouyuqX4wMEs1phUIThmpHdqMAB0d4WV7AO+Ou5fcnxOGjVccSv8EgWOODS27NgMzt8jqUi7JmN1
ZvDO1cym4T3uUxK4kX8gvzyTGK3FNRSi6tvMqHptpLP5NHaOwyrIhnbGyKncuKXB+Vtgo2D8RwJi
CKJ5a1mmTy969gqpk0VyNBWvvlpU2iIft6AtKXr2Q+fLrJv8GLKX+Yw9d025pbuRVSPuipDqPa+B
r++Eh8wP+q22CKD+eg1sfdzisSEm+73kyiRvTIrFwPCDEkIVkZuLAGoASWq1K1tsiSZbucJmyGNi
2MucftzWFpbAEH4I8WjZXjNRG68mMTonwWT9uuPiGw9JQ4Har9/cxy2KWEJtymF7Qr4GDt6HvZLF
nSxqBy5CwIp0ELNdPmnbiy6FTwMCSH5jnbh80WkSiuCPre//N8FzeaG3AhN5hJkbLsWfL7z52n79
6T/ArONuu+u+19P996ZL278QFsv/+Z/+8P98/08MYDZyIerNv1cyH4vm7Wv+9Udi4p9/508dU8Df
8FwSgTjCHQRNftsfOqYH+hDflweWg2kNBiHkvL8cYPI36WAYWX5qAxNZMIt/pRYxh9mu7XmIM3+m
IP/69Ld/bJl/BfQQi2T4487adD2BpMdpgmJh2d6HLU0BHBaIsc1weAhZ7eqE9IMJqdxpyoexyb4X
Hr5LxuzxSlJ9sqYbipUiGHRMrU8V+7ECwuq6N1z3miIdGjIjzXyIza+fjriop6yAA5Ix3PPqZmNH
LIoTu2s2kw7vMst7+OHA//nhfnRCfTzz+Swe1mQTdcNCtPq4PetYEkirEzMEHran8cL8Jei2TDi5
W+nejtcYbuMrl2auf7jmxCLo/XQY0XqQnPB4YeT4u+YT+l1vpdDOGVhDaLWfyRFE+6RFCSCdbazi
iaxhOAxHpxLRwctHGtd9ZLG6YhdDZt9e444zDpMjWKlFUDJsB/utF0hQ5YULt4xMlNfYy9wCVNTv
HVulh07z6+Nn/W7g+vAx4Hp5gGa5vaHhfxDQMF24bNGQrvDrPPi1dLepHk9NM71xx1tVSV4hpo2f
vJDqTOU+GuBwmWqnF2z/ez8wawbEBTQ264mmcKoaUxPeR+Rl+3hA8hrKGG5KokfcJJptQ0WbuN1G
/dafZMRar4d7NpsTeYowpGW10wfXx6wiE4tc4kQID1rSzPaKZNLYWgzDXRpNbVW9Z3GRbPKUhEue
eTzCFHrDsls7zcwgAF+qfZu475oOQWL9/pocG0UUxYyvKWjk3g0osJUuE9Yohi/D1B1mpGE0FOf1
/slwbd51M4rbvsB4i4jHvk7Smd0o4kqjPteR+ZJq+5ZNurlSbQnloWLhT7dASmR9PVTI1a12nqGx
MS8z8+aU2AYNzGUVXedRYu7nfsDz4FoRYR/IfrbU6sp0wvM4JXSHW4F/q8wkhz/OgznK4nmXhXPE
WJk9getaM2EyIv92hCWnb2tzn0aV3mfc4g+DEdwaJCr3xdh/N3G28HhiFksOBc9Z/siVccWXXRDN
xxDJxLNbIWExGgR2vJbSmNjn+tfQP/SWxW97O5fEMAoQOme7IormWvY1sQHKPqt8cSBgcKxD7Fik
Mx8J4+2q2ngFCRwysE8OqsNpbsRcDtST+rtfn7bib9c95yuUJMYw5LxRbT7ImlNmkgMqGkzavT+C
SgGe0JYPZdHfpWSqlxrFnSIqgc0gUitgeO9D5HIgKgLa9NqTn3Xyq2FWz6atDsYM98IfTtLhCSpq
Y4cKApbRvIlpnmZBiWVhXnbMmX3H+meHYtr/w8dhEPXxXmLZtrksKzQOVpdY+k+LC0y/U5Yp1P2R
bnA475rCBjt1VlDB7+uBGXY5OwQ1vsTYqeQ4SpCSQ3yUbrFtOuKLgQEfyGFivDDYL63TkmvR3amP
vMe0GpCePJB3ko4Zuk82xHsPjCDuvL46tBXdiUPk3VuJc2QL4BP7swCGzM3KqfN3bBtAyU3ztc+7
gx9E9DRkY7YeBv9mBsXG3tmt/0FKR5P+F8dCseQzUdNR3j4Kv8ChwKsimxGnLb7nbjrvSFmuIuAY
20ZRkDC3L42fPMampjVtibI6gjFEHBosGGnxNfsLw+n7wfHuhO0/mUHq7Zos4wyGWp05Wb9zdXuT
RJmx9xzOfRrVBCwdiqqrdHpuKFN1V0PbmtNBp2a9UzXQDbV8aj3a1dFt7frNkc1310I7MBsNcYLR
DzNB7h5NJqqHOB19uBPUEq+p7bQ3uSZogB2ZQjfkeW6hkFzMrsAOkuX9m2aVALXInTEisrh3XIl9
E731wrAVm1ONQkTn6X4e23cupWhNy8y2ibtPwG+KtU0+2vE7f+uFGHzSOBHrktQk9Sts3pI2uPFq
EFrc+McbdPN7mFwOXbppAZp0uATCvaNm4rZ3rO+M+foL6Tp9FMRdgJzy7AfgeqnbrL8i4omDmtgP
2FvJOj7AcCJ7bptTwUNVRhOz+nI0cdKNb4kU9K/lZX8uMtte2yTPd2XQnKMhvecDjWffGiipWZDi
XrfAfruA0OGYR8fIi/vnKQKNaNLOfec02r9Sw2WaYndlCLuvVvQXHVM8MsS4FA0yeXkftagrq4We
1dfFNC8Rz2LlDGZybaQdg4qSki1V1vV335R3Zlo84VR6nnqTyiM+fMDZtFbDfEVnDGuUMdulSZ4c
8mH4miTZnpjaY4lKBoHGhzJixWJl9tY295ppU+E2JK6fgAioxju0pPbY1E3/PONLJECSWCeou1zC
TqcuzEz845TghKt4V6uhs8ar3iS76fuleWMzt70OApOYGuUQWziDaONW8ZwNbhduMHpBT6rMfl+Q
7rIiF7eggruTcz1DItT0YrQvoRQvVdKmp8mNv3UF6SMzxPuJnTgmIlRcpmYSxxRzd09evgEY0Gf0
j5XZAfPzDhJZBSdC5YfQ1G+cxA7+I2oo1mwpyAWUOa1v3EZg4vtfqb6tD5VHkFCO6r0L+weJv/SK
Xai3VXPiwPicOSGrob+YWGXplXKTE/U0N7Tp4cW0F3NRwd10KGpxKWLEqWwGTZspmjJAt4T7poPd
3LF3uwx9RQiUQDV8maVIRwKJWlNlrO+g/eDbXjyoDfn5ZEndm4ZYhi5+jPqJIwXzHXahcn7qp3FY
N/Tzra2sPQ8VjTJj4Axr0Sa3nYodDH80jOmckbHqTLhdGP72fWJdC6OxUHLrF2Pg5mq3gs8/Tru8
EwCybFLlTqtR5/KSpu64eDDSHINR6dIlZPXbwk39O2mjn3QLvtZf1KAoZ+UQ9COKgrBuegXJrZL8
RgJ6+qyDiW41nT3aE/mmUo44sEm0riZnzLd+j5nOJwCmVQZMWjyETv3V0eHJGpAxfCNwb4KYBVAa
DAa1VIm5ExMHegbmK+Rc7/IESwAnlL0lhQ/0V9Dmthr7nJmUL46kBMlIBa3DFOub/J0dLBeMsG68
+o5aCnHrANK9Bb9HpFlGjNc6Oo4ML36YMTofmbpkWyMxvhitZt7hRcEJa3/N4cZhTNAZRJAdONdT
ywaA81WKq6lBMahMRx8o5UrWFawHvkSP2mK8cFu/9teDkzwojUV+yHZjKS+OMvNnZvb3pt3Zl6LN
jGZlj8iH+LswwYElBGeK8iMnzh3EuG439FSwuJ15sKhn2EuP26rtDPELZuzsqMaM9WlhxOdgqvWm
7gcPHTAZonXMvXdtB3N05RbJI+lXRqZBQjW72+/b3E12qpIvhpBno+v73eyNeOHitO1Pzhh9Jm5o
UuJjqgvN18XGKgT9Ytilr6MIGBVwh/VQ1owyR9snkl4zPoPQhF+CZWaXt0f6QF1GOw3wefGORvwe
Ok1w6yRC0oce9PUWMxWVFCXF9jqHhyHxWd00FqgoEncVxthJzN/rCEQeQIx001pte/YCHX3tq8XM
PfarvoPvMRoeqO0QbmnRoZbDcDB0o68p2lpy8DTKkN8/Wg1RQ39y38JBefuwnU9NjCpl1fH0mBje
xsXwt21ZVara6c920rxk2Scs5oTbWP+tW8Yx67LNgAeTFvXn5Lbg6BJPjQgYUeJphbvBbudd1yFF
AcZjqhwtS+0KSBh+68BYV0uwFeI8lyXfc7mRRC73qQGHQ7sAo+kIzTcycihELYZDwD31Nk2gRhT/
l70z260cObf0qxz0TV+xEMGZF6cB73nQ3pqVyrwhNHIeg/PT90dlVbUyy3a2+wANo9GFA/vY6ZS0
KTIY8a+1vsXcTZhTiChsfBOCKgAWueLAGkQuL3S1x5B6nZVj1P4xUtmxpoOTRLblLtNkBIwxcvUt
FX+NBItckunZQXU1oVI9GKv53q92HFnuYdNsS7+/yoXgkvGW31p6GTzlCn1AIPpn/thuOxmzyGm0
VueBCPBRg0OpRAj6BD/4ymz3QxypC1pFvBOMAhMoQT8dmqr+FrbUzxMGpdUs9CBmRkZ4Z9j9F0qw
MZEgvZRkoZ1ukodcWpAryuKePQEJXhu0Vti6xdKdt7yh9cRWDUYa5dEdteENJfHVqG5MJixf64DN
kiUDyqJdwLXtiI9jLE2xd5z4Pa3SL37ZGct60t1TFRfGCn/qDVzNBOemhvepgbhwJ03H4ot305LH
xyW9Sz/PAgd5v4a5Uuxcm0exBHBMbpbDVhuDX+bOechMxvda2p0DA/jNaOdXinHIAxnmlh0E+lqQ
ptSJ9Nk9N2P9BTCBwu3ip0d7HAVhnsTPj8lgmV8LbuFJQSOkWZ0WBrrod9wvzQKza7hUnIF2StPi
lXCKF3tSfOMIMz9BCaEzvaunrSSJcGvXOpl7+rnFTrGnXKWx9zaaorubYudIvRWwUGz4G/BG5dmd
0seRnPCNz7ORzkPh2CfVXczMnIkKc1NPLqTHA058r7+U+Iw3U57e4OJ3DmnHilXLOoJHzsuVkq/s
bE3sChdRBqS8NseXD+LvDFJvcrB3GCSHdRu2kDxbTZ6DXAO4M3RlvOMIkZNqttgW181zzDvxSzLk
1nz2omm+KgmETZGdvkWdftlTs4bpBoo9pksbgme1aQpB5LVjPezS5poYhYKUTXMnxL4LiT55YEZx
7HLcwH7Yp3dzi13J8YkW3ZByhYmTnN/ZJcQfqiVY6sBjJFG6pkYHkKEHpcnNbOqyIjDMmbLCG3Mg
3gEWHo9uSJIgD/A4t4HU9kK3rZ1XsyrxOqbB1Bf9tp4rlKywSSlVHg/UDoK9Y4xwjNEFj7XDozdA
ncQFDAwiGzjEkSGpZstDVeBjMaKDGMwLei25ZcxaFlclbcVZzWYaMhQwA4Gtt+jT94ie+LUEiA9H
UtPkJdFqsUX8Gd91zscXWqHn1zjy2Qz4qtFg8LGScpQazqZfZYiKXY5gmtBKr+horK+V7GrSTn4N
Qz+e8gWGCAM4pZx5n0FOR6MzuCgMvmavIw/TYGvhU6ZTOdrq+mheG71J8UJmBhctowyun0Fjz+i7
Kz7qBgmPLR8P6n2JN+45D7t3po36Yf66C3uIXtMc0zeWBWhKVh+iSQXDBvttcagpEN7llRXR8Wdx
Ra2mz7GGOMmRhRLTd0H57LDIuqC+FTgTbqvQMO/SFMhQBBp+y7QGRzb90KvEmVYhzY6HCLqW3XZX
OXwT3Ncp9Se93GQa3aWZVj1YU/NQtPW9dKknhHTBWSkIHLpSq2dVxtmhVPoqwpC3dMnBgfOEMChM
xjclYSrh45bT6fzwbUYXUcy+R2uy66wyKt7OWX7Fm7b8Kjud1TXIdc5rkYDf3QMdXXi4nNnSdLI7
zSawK1Gm5ZqVRC1E4CQrztKksgg/cDh0bgKKAda1wabWScc7j5Qe0SW7fcinaMelpqEFUX4JHOFs
pGiF45S+MRtJvnSSbRBXzKV2GUElzoOrINKTVU3XLVSuCoN+ZToNuZpG0EJpRtOlP+rFYyQjCqeT
pNmp2rsbuoEYDQHzTdwrOrbIde/cHuQRqK9yY8fihcFQhymioGRLGgHApfCmwNNQBhSwtF7wOHjt
e9WGBzPK97qe0gzFsQAO0W1R0kPr8LOjfkYnzmPvfRDeNE1wA8MDugpIQ606pJP+jO7kcNXnSY4d
nRUV3CvAFPQWWMQGOKwBFViYKUEk0WLslLWJtac0WXkNNHC8rQvN5vmasOFynfwVZIn7ANICQybO
r4Nx8n1PLGRRsD1Kw1Pq6Q+dH4CBxnxhYDXhxr1JJQecoOovPTeXPCnVBHuJ401drrr8WcmYebNZ
Us+ogf7wAkpt42g1quCdAdyq61NzSyQw/8XMYZ66/zTKhd+HQOmCK2BCav+knwDDLd0AkRX4z3ih
q2gtW4ZING/reOoLOBFOtM0i8zXyMYx3wIEjmZRUPFLkUQscJb5hXNOKe0tR8/PHoOv/mrzyWV35
H9u34vyUvakPkeVP0eW7zPLnf/x30WCQTz7NBGeV53f1Zv4I//nf7upZy8kL7W9pU/zH316j4O1H
Pebj7/+px5gu4sDszLWxiTJM/N1WLn4zkGNQpvlXBvn8wR9qjPPbbDtEoMbrTZ58/mH+UGOs38i3
WnhlbYaPFhTKf8VVbpnGjzefQOt0Jd/LwV7t2eKDMflJWAQtlhuVLClQaN0LWefu1ueUvAy1MDwa
dEWHjkUdMRitu7GK1DbHGAlROfmCK7Cw8FuNXvmFgmdiDjlN9GUWZ+fRprDTo1XgBkESEDsstps6
pwrYTawdEW7mUcp9KEZqoJFepy3Ag+5yKpLxeuL0fu1F9Qt8PbnrCloA01ouu5gNGJQwshkuGy0q
KQU1iK+0OEa7oi+uca9RFFEBgwkiy9oXKWNwnRZ1+G/ZrnSn6zw8Z7SUb0bL2PUTqrIs1lrv2WvM
Ed9i2tQXVtRtDAZM64pemn2YYJyif/wBkAqngWIMVxg9rbVvxnJpV/jIhCPZJYXTqkmrEzYTgv2W
uIoGDWKXbWTLcTJeUs0rTtCKST/i6mgkgAMDB9s2891wY1KK9xwp66WMdNxbEYWUfhKTYZHQsiqG
+JgHOh1IIyXOlDjcRAbT4K4e7/nh116njS+0M2M4850kvZRTbpEPBkxvUwbPgD70z5XupigCbU6a
DxfMQO+19IrLpk222nwsH/pEPZajZpNYZ87Wm1SIBMlUrCvYNMfaqIoLuFnGIuiH5NhbmnOCWL3M
Bl9idTScjUkN6ZmcanagL/iuS5JzFYvu6I92Ree8gdeY/fXXcQZf4ZSCLZnPLS+c4OMt4F+JG4M3
pSUYr8RxxRbM5LBIgL5YoBnYexk4t5EsjTMlRKjtmUwPHh5h+m1GcY+DACYNDN1t1nbZdU6ldIBZ
CaQ2wUINKgb/fQo6PMXDMBWATrj1NyKumDS0ZShPoqnHW9rSl70N2aUZOCYFyrff+7KZ1kFSp5s4
ZOrcDIxNHLvHhGbBK2+wm/lHaWvxiWvFGyMqXNwNeISBbOJZ0EV5wix6r0lCWG3mgOtMBHR6Nymn
RSAL75A17EWWoTTyFQY7sJ0xLE0V9pQ19l9KrQFjOk6d/VQ3HfegE2Q7vY3JMRKO5J4QOmVhho6s
4tBfY00yO7uMFfe2LKONn5CGzSGpLelP5jdtN/Al67q5SBzvRa+yYlN4hTzaBXPEILpsw3od9ISd
wo5ZdgdBYx6b0KOQgt7xKVY5dCMnDz/s8IraTJMSWhaAG9I2Gw7pVUZ/MWN/u/iGgycivNb2m6gE
PGNTaXfAmDiuEkVsu4lfwzamLjRDemwTabObTI6JKqYLs5k4mEkYsvgQUXdhmu2500B0dvH46Ocu
klzWklSvVZmvUpqPTvNiunB4cx8qQH37hG0TG2y3vlRTpaJVFqJ5+rpF73blmEx8C4p42qEmZ2Y5
Ymno5O0DO/GZaIHZ3GRJnJ2Qb6b3lkflToE/ixcZTHhGAuHwNQfcxWnOK9Z+i3DGL6nkCOsPyzYg
/S+GTn0dwkbuhrbVmeIN2qEkWLcuKOK4Zjwc09sNCu+g4SpiklT6V6Ve3Quromcg0EzcYEFrcyNH
Zb9I0/SDtzC+V05XvVKsLi6bwUmrhbBi/1nYfnllJV4jL7yGL88YjJEtIypvOOA0G6ioIzCMatDa
dEPR+VLJYHj3qkiHoFmwtSpGLfpiueW05LmPYRf2+bAnSS6uYqYd51ZaSixiBwIA/qkQLdI3bPZm
tk+kLvJsGMFZWqsdHED3SxjQjBOVaMphVBXrkjIiQtbOGN2EqkoPovMZTBki8i/pX3CWbuiNBJUm
Zvv8SqvZp5fspB6SaY2Vds6mECyRX9bOtu3wdjP0CC8zTaqtTyX3M3vMZCecXBxYuZxlSLniShja
ulYNHQcBPJeidi8AP/hv9sCIVh/ioVykI6ekPibjxeg+aA56TgiPpq3kyS8RR9wiZazaonmb67z/
hv1LXzBeB5fp6p3YWnWCipJEq16P/a0qnWCrtAyLsesXci9w6qGSGxzle49Q/xgE3Qv0mXFrqFg+
+gkL6JL+vnbpeTnQPTPQ82NuDliu8JSGO0JA5qNq7W7NyutQ9uyH9IM3DrhUFkD4b6P6SgO6fHAs
aO1WDnykiCiXmqvmzY/W+aShgD6eq+gltT3VXE4vamrqWVtYFEDcLpWH76BNYNPmgmJ70xpvHGz9
E9V4VB/cmFiv3qwk3rq8angjSvcuUp17bMeWuHASX5MKPcU+A6wEMWvUyLx2+CoXDO2gXTq5ZDpv
sOvMiG0wuR5HdKK2voZ3JVGWIk7JOJO+YURzNwq+CDlN116KAd5U5GrWPkWsuaBCHd1Fz/sHMBPp
FVf1SZMjvVrgO26FG6c3Tj1HJzucchsoympD1Ue84tPxRnPOREpgsZQdr1m6KBCiOGZWLAEXdWFf
UMpSLHujDDck47tjPg3PJoZ4aJ6xxlkEilgECGBeUzfJmPKwy2ndUwS7lHWaP/tVBYJBeeYua6sT
1OwLdufDooIvcCj0kYlLbdWLRCcfb1q9v0brp2/RhC6rI1RfqzDbdVTTXIDdYmDWFscsSb75hf0q
m/DblHBHIILu5BjWDyaNjtfmaN9knl28hKKx0Bwb6sWbIMWs1W2YKXPO0trgRAN8djtROnOAegKn
e4LXq5goMYiozyRH1EZ3BS2P3hPGBEiYkzMLVj3YusB9tGqGN0krntKJFZ4zT5ohuWPCxSo2+bea
xis0Jm+9t2JNXGaOoXaM891NSLj2VNq8a2iX26a1p5ZlqqN+jtG1KWpGsPzVL2q88IdIfxrBUKwm
WDJLMx0wQjTujZDxFcXv+pohFpbc/380+d+xh+F8n7uW/rE97OEpTd/+4/W//w2C+A8msd//5vdD
iQMLzKE7l+MH/wYuDx38+6nEhvcFPQwD2Ry1wdD36Vhi/UbXLTcbLjEihrbLH/2vY4lJRscg7DWH
dP6lzifd038+lKAHkr2yXEyPZJ9+FuFTFIZhwoS98Ow2XQHxYuwV9PhDcIMs2XZd4YzCHG017jYM
sYsNunOVmP3dVLg21u+Q3dqMciQv8wqZVm2zhrqxiRVkLMtuxZHHO4QRZGrNofAWbzy1k/T2LKKm
0W4CcEbrwCmDzVja36bG6Zn3wxNurCk7jbWiNSn30iVkB2+TegFeWrcC3W7S41AnN0GuahrV7JRd
d7mB18hjZSSXccy2YsxyNiS+oc4ziLnvnXvbHZuvYa6e3YCNXBNr1pZ67fzAwkSDLCbqqyDjzFRS
h3lA+j+JhK7yJuC5lC5SNEbq+3qCupFF2hfwbf3aMwkq9VQJxjnb25yCXhpUcfuEtSP2oveDlZaa
B2fmcepTd8vPENwTWZFnSM4uBP62WqaYLvTWGqHQmvd+y7a6Dhxv5865Up0WyqXGNAUXgwIjn/Zi
rXhlC0ChoaHta6j0YqaH6i0bxBGgaGkm8RWr+NkNdHCkVoAVjxi+TcJvmfB1FxGWF/oc1TNI+p3o
6efqHc1Ymi1dLAWzWv4ORzCw6NmGeIMBhtoluIS+6Cr5oM0QVDk0j1XTnSu7d16oo9P58dtb3j94
3Br7bcx4+epYhjZdVwhmxa7BIDiUhwI03NZUpXcoNEXxncdn61PfW1Ksm69cm/ySHuIxKOzxCVv8
XLo6jdTbgnIdZqhrl8+dAWVpAZBFy3crytNxPa94J+2mOiDpb2VfOXoDPSqdEPplQAaSqfsiGMDL
TyGGsnEudJW9YjiXoSL7jpdh5prCNcUE4cnrmSB7NA2gXw32MpVcIdfV5QOAULEmYcKQKGRIBX+i
WUW2261aIh3L2Eirfd3k1pblmi3tRJ4WRDqTZCTCZTxTI9zUdSATB4qsLHRZX/JpeBF5k0HTjTLF
VV1KoJ1awyTAHqyt67HhBBn61tV4oim8fsibXD4FXojrqtgT2Vy06FHHcnCq68KVI80NdbmcNO7g
Sh+dS0v1JwA2itQSFQA95fPr0ew4sfVElcbwLeaiLbrUkCtKUtgx6vCmAdDg+eez9nf9yD7cNVAt
OgVcs4oDd+eNgnGEjDjU+YCN3dSkBKJEJQbiSQ0MAlY91byyTJnc6jDq114fKl5OdsprKm02Ee+3
TUxu9jhZLAp5zcG0JxyxKeN22idTLEBQxOOW0Xx0iBQFji7PcI8Oveow9V22SGhrqSHcVVlPjxRX
ZqG1bcmAsdCmDVlOtalr5ZzGaUbSjDZwKKMtLPphxuwCEd1eGPZAsrzO+i80ICWrrLXWXiUrppPG
iK4gZ0OnDK6cvjgzQSRx4wrnpsFCx/Mc06PMtpC8d9M/YtKkaBUn5TLiYd4oYG9rZLGRwY2broZB
C/fkjvhdTmG7SnMGi31UnRABiNhYFk8qJ8CFjvvorLNR3lRab63+9df1KXqpiZi8Nz9PAH8YE94V
Gf/3T/8n//AL/TvauWdqxD99X7/lb03xw/Tw+1/5fXpo/IYZjTZ7AwgzNWEeX+zP8aGtGwbuQ89x
LP6dufIf80P6aXiB8iJnsGcQG+Uv/fGiNnm/69BWxJ8e8H/BzT3bcz/Zd9GxbYNk6ixoe6ZO1yF/
/ml6CAjeIvyBUzdoTQDLLNy1jM/Igm+6iN9wA0jCgl64z1Pxi2D0T0Pzj+/s0nfOp0MA0Oep6ufv
zIwBNoSH2cRX5pxX/UalzNNku7dWNP4qfPHzjHT+lLgipcn/g9H75++F3SFxWWPQmitM5V3vv9d+
+RD41br0jVOUYGMp++g26vND3tn7eJDbzCxfyaP+QiqYP9TPl5saIMnMmH/xnHnf9OlyF/BzHNtg
JCRltsvhPLV5tnAYEswx9cNEMVseKv0X3/Rjt/WX78pWDDQKzkhwJz9+VydlfawSzqhmZ13qompo
8JPByWA9XXhpC/6rKmlf2wm7PQUlrwN6YJskva7K4MUo5bYwm/2Q0DjRl9USThPvy5GSMdu90s36
EGXyQonmMJnGq1sP39cdVoy/3x/6c5D/4z5hPws2xYHIyhD+xx+eHFhd44Z0uUyjhWbHCCJsdhNW
9lqIo+iCsxmQGYiV0M9pPl5mWfwcoAztPj3TV9+v1uekAA/cX35zACLwmzrmTImZb+dPv7nQSd1K
VRNqF0BMBHlnH6bxMxXzv/g+H6TSn39ZUEAcg6XdsyxwvT98IzV1GMmIeCwGZZ5yIEZOVO0bC3Up
MNSp0XHUZQ8RBNM0YLDA2kIbSUGnYZqGe9dEPIV4/TxaA/sm41HTGADrPjZQt62NRV5iJSKDeKQt
ml41qsqWsybY6vTFD1l3EanIWgk3+kotN9oVeC6YjNkvbse/9+B//oA/LTlxDE+8HHkYmW17j7LE
n+72NS3hTMkXg1Vkv7iD/t7tT6EX6RhT2gQuPtzTn351rh9jjTMzrmgQXoxdBIYxNVjQFr0qs1WE
DJ5R/bTABMo9XCwLnoqYpKzyemRpfIiZni7spNj0VbK39IG8Nem8VtPH/Ug7zw7QdkQg140vzMJL
r2pmrDIok199ip98zfNzMD+8/GNxrMKI/eN9wc7EDrKpczEhi1XSuM5eN4CIYhj02FlUZtltkgQt
wKvp+x68HEpNg5vHKu/CwS5W0GKxh2EjLpBEFr6bvRmN7jtr3fZGKGve5VBS1Jpq/f6fPzc/vWDQ
v1hvWN4xaNK3xo/0448NSMVuh2HC4ix9fePN5qyc+pPO83bsre60IL2WDX7hJvZ/8ST9Bbg0f+e5
eBiFHXSD89N3ZqTPU+DCpDNgvG1ajY+ZNdO5lvktTOJqF+IM+wXvwXN+WuA/Pq41287lDHsij/Xj
x2Wwk6JQkMJnn2vfg/QzyPrF4Z2XusadBj7+PhioCWjwHx2LaZ4YBaV8FGaTHFpvwC7gReIIqBIW
3ugPoCjFg17be8IwzV3h0Y+j4FWWmTFdQzDBojMEM2OHSxB+lY6vli30zOUgo+eim+JtWopsqXxV
HmsSxVuLvoW9nnPy9gbm9CPexjPd8bhNEvbwC01ioKSVMn/sQkVzolZcGnH+bdSr7oDX0D5rqfgK
a3JYI6Lb74z638HarcywusLBBQJvXmsaoS1n+w9UuZQM+NQe8IGBhpkifHRuQ71ppBmHPIfHSYa1
eQJYSmxi0HF2tEltmCt6WCkqt/FjYJw5xR1Ts5XPTukaG2u4tjji3HWu3T+0ZdlsyoGx3IpEhLe0
1EhtmOc+dBJg7JSHhyQ0opUHMHRph37yRDRCUA6E9xNo8avHph5Ec1xvDDN2XzSjzV4h9QEQZPDw
ZGo5pRqGl6yln5aHEl31EEj6OKIA2/msm9CTUS0MJJOdExTQTkteTlKZ5sFLEXiU3dw5cbgeNUqn
BLFgzegpwERKQaQck5MIeoyM1FOFEUWsGS1zWoLjvxl5Elo7ftZzrLEO1TbLBo/vRloQ+7TREDBe
E0z80UWoUoASBfKl9NfQ/PeNJjYeqAbm0DFxbEX+vW1ywq3Rw4exMxb5NYJj9i7SMFjFnEtYJTiP
mXaq3fkl80bofOIoFR+8pgbhjDAXnMdQIiHYSqzznBCetNv6qq55KQXoNAuEMQQ0lWhHGL+EBOyq
uogkLPhU1s2ptrErBgZjTeQB800AnGkWoZt1FA3FWNmaPApP5GRmuXmjt33yrPgt0zpSnvgVmmvV
0WsgQJt+QJe7rkuPTo+BJGEwdpFX7bTKxmYl80xhj+zNhcecKMZSvDKNqj2Sltl1ev02EjpDTSru
QGhVuyAzR/rdcEUSc+VilUbZnNKykvsRcfvC1QEcdRA8KXpYhL54MeGCnXSdStkmNJy7fBgjDByj
xhRW3Oq9Bia1HZ4Dm9qjIC7YTtbGbRWZhzrQvENdqngV1Imxpp64O5jKxMrtjubWwJS+oj7rrOEQ
Wkgvpru39s0jAxvKQsIofyNUAqsbWxdbrc7YavM2sY7nClS9AeUD/Xlu4LLF+KIMPxj2BfU4cmXm
LQ18dE/0q7GwqtlWXxGRqy3K9DKidomVe7T50e2GEofq5IKx5NZOHzrElHGP+lh97dzJ2fh9Cq56
ZDwCIhT4NLJtoTPY9it3ByepW0azlVQi11C+O2UXKQB0JyT2ng5fcTA/845FWpI2PiQTvRzu4hfo
4sOOWcOX0Ezw98BiMl1/G+JtAys1vcHakjTx6LCI6dqtivhWH0xiChSX3LaGbkMxQhQZ7AmjOHVQ
q8Ei1Z1i8uqj4JuZevayqYABVDYWxzrH7NVP4SWDUHpuG/qc2QGgFdvmIiv18lFNo3ZE2S0XEiic
HMUeFvoeuw4hFtdftxodXUKBpwgxOypTT3dSoX8WDjiVtus3vPoXtozeTMxXzC7CeIXEWF4m+bCT
nXVC2DgB6UEmT4dv7Dm4Ci3+zbKB1pTgDVmWIUrNmADLiUPcWU59XVj2S9G23oVQPT6C4bbV1SWY
V8gkXol2m0yLyqapDn+6l7V3Zm+do4AaQTOcDOZnVODl4lR5VBlzEFLfBNdo5WEhWza9zfuiBEZQ
qjBcJRVaNbMwd104+o2d18EiaToBWhVTYM/sxWzKi8DoedT7AF4Tqgq91elCUBTilUwW7A733EDy
Y7T67qA17gkVCFuWTYWJg981UJGGSqURJUy0JS8NzAwBjqdBCefEFg2fSDZz38fGHLZ9p62NYmaK
ZblLvWarcztxtaOGTt55udgRfOG5DpPrphRiifLSL3xNgXaxouEYiOhSAqyGEpVFX1BvKE5qxY1Z
ptAbcic7BcJ6dHHHboD9N68w9cknMtZ0dA8rhlbG+IrhrRRZsffs6HGC0UNpC+3DwD/QBM30KYCt
fk2o5j1AFmeaSV82vTV04k00/sEPVbc+vdIzBN9aOe7oX2FVXeEfBTIFDQmp1r2FrO6QImFdlwat
PzKigUrApDn35diuzdq6rvrYW2OeAQsew7hwuZx0GC+llqcbNVKQ4/YeePkOc0g/hBarqe2spwyw
zGBjyIuSvF66ZUVHF901EDK006D6dpWzVKV99GDFpb3OKIZdsYCgVdvBifXAX1VGAKS6xSvI4eJk
zLVzVhKZS4i22jp2ChAaMDEOwoudRaqkWig/BxFWYRZdgDn/RnaBmqEIfo/n2/m21r5lXZQTGhzd
UxiXl0Pv7hmKTJuySLSFSBr/pUrKeh2HgX4vCexeRaKWD64F9QHPJ0CXQVa3rt6Gdy44Dc6Z47gB
ae7vYMW9jKGlnbSpFofWdkmDQOy5qP2hvAODO34jKLX2HXzytpqao4fZ316OjhF/1cySkFIdOTfZ
5GR7v0lxJYA7egzCtua+m00LJIaKJecG7As6GT/X8MeLCpcDUR77HjAmTuvZAqGM4JWjyzqNeKNF
ow00dzZMBDg4Nwluq2VgquIb80NKAYIsvYo4B4jOSXdsuBkNNhCI+tmSkXVsp6LZpkEYEjjKh3cj
wsURznaODl8HqabLSPB+lhov5Nn6kaTOi8LefFG6pQ80CCuQU1O84M2mkaiKI05QXr73GEWec+jP
EwnkBm+hLg68ivGe6AOLflNY6U7N1hTbD+ynhk1gtCrjL7QpsSiUDu1Tetkuue74NT6cLprA9AK6
H8eAsuZ+zk7McUrsMVFm3XdTDSNJc4wdrSmcpmY7DTYQKPw0ox+o+2NLmYvbuKa0oEfFWLcNhhxe
Nc9wqVLA45h16Muy39Vs4OlmK4+L6CFybbhtZpuP8jSGwzh0vI0x24DiwH/3oxLLtK2/gxgb2fTN
7d0pRbIlPO/rerLVlrqL4pjONqMqZ2tZCjW7ODAhxbMdqXTMW7Lk9n6UAwWbgkA4Pv1yT9CMjd1o
MhFpa4g3vBu3xWx4MjtqfJdVABWAmAaRXx30S0sz/Zlmp+6ouempdrLbGPsPArPpnovZXIVVW24g
R7F/E+6JDcew+XAQqw9bVlv1Ry3GqtV9mLYCqz5mNKounbEsHmuqnMj1JNsyzFFzNfSyGle4ji6s
69N11ka8NzhxnSOd5mB9No0liZ4D9q+Ka/HhKQNyAqNKV+adpsbqRnnsvFQa33TEOpYl4sc88e9O
mWT9oyYvXBTR0K1VmJq3Q5K8WrO1TYR9xGY1zzhFMF7wwnFrxQLhPRLFqU4C/EDlCMEqoyVH2eOV
F9Pzp1EfbyaEqlwr79a49b5ps+OOMIG5dts4BDmLeqFjzOudytx7MHn25uza4w7aoI0hWWDoo8PE
XisOAqyPlF8bu3T2/k3+dIpS9PlCJw/Vl4S9ZG/tw7Gp7h1swRy24PrpZrvWs/A19GLACLOexZE9
WsWxJ3Fue5z6oD1oZbQWZE0OVlO8iNmziPtCXAdV2l+GpTdsAyiX5yFLnYcsj9dsrsydwgBpO519
EwRNc4/EOl1HgS0uq9kxWXgVsc7ZRYnFOV8G5YR5UT9LfJYUzG81pS6G2X2ZxGN8ByGz2tVldN0E
VnDUkdtBFNCJU8RCXmKlLvaypnsgaIxbF38InhxE+WmW5wOA5Fd9xxadjoouiscvIN3mZ9ePrguk
/cEIm6WuFfuo4Kg4wv7D31BiMrLv2gwBjt9msa8UlTjmmDivJC+DC0MDVkW3Un7rIhph5mGjfkC5
erTwd95pDQcAJewp/xpkFSUHg4/NkL2YCdleNw4KjvGXAWvlMQ3MNmFdmFwgQ4nnbKDF9d9ikYpr
DbFkZXEt2ASs7JIGWDa0q1QVR85l4iKsBTC9ntZJ9roZp1dyAfoU3iUlL6cWCyvgcBo1MhxERSWf
wgi0O9QuhoGuu2OP1x3cGJ0ol5d6HY4kj+t8x4HpK4XM8dqmLnjnDDRYZIUf0ZfQevddadaXoTWv
w47XbpChFxnooH2cYrcJpKjyVQmv3YKmVd4lth5sc3fOMOeoqHZxS3tcCXeri5/4CA8U1g77XiUX
uRy+OrWRvZE2jZY8PuROPY7ojU1ftN0PbEXKblF4qltbenhrUm8xH9d1Oh7NBGinnh9qEsxQ9biP
oVpGq8F/pbajJ4nQ98vKTbHNO8na09VznVh0sDtA0cfRmjYTkB7aW21jS36HWBz/yZ384BRzvlhV
EUc5PGMy4EyXsqFTlLXwCOIMHYbwqmLLxqtGN3fs0HGgGBODVYOcGnULj3OALuSou0k0g0ZqglTZ
oqD+c1PCzzw18O04Ww/5e0VOBjzANF5SJz6tq6A/sQASztHSne/HxSNjCVIWlclSPHjJhkNjfk6y
8VpIs1hHKZc4HLt6mzv1xPbfT0jGOVO115IKE9GgU9A0YA3th1a/tI0k2BmtTn3DoOpDP1HqtAKb
CS2076Lgiccd3nsIGjPqcnPJhNSbaU8CNghHX5Y6YT5NOktX0sXqWPgFRelujzKtlRaF5JoxXsca
jmFuRDqMUX1lu4irQrv2ybxv9KFHtmYzUc2gsnKjTyaMQDumIgFEk21ODjtiYwaWRAWFOcOeQp/i
IOrJ2Cc97eFtqeR5AD+9SIxCPGUygyVSNY5YNMJ8G4mL7DLehJdMDiaABY2w4Bja+k6LOe0uekgN
p0nV+iX94xN+3zqNvo/N/p+JDHwiPK0//DafoE5/coxmv/9VEeUMxf7P/kd/SGp//wv9AILiYJbj
N755C6Ii/ywDMq39NCv98yt9/Lz/7CukTyQp21dSCqZBFyArmXBN8fEPQ+G0yIPf/1jqv0l7/u/d
7386Y0zwFX26Qv/oGvzzj3fz9jMh669f54cP8PSaRTmuGHbSL83nS2DNaucPVqePr/TXS/DTV/h0
CT6aDRFUYaN//MM1/XwJjN9cy/TQCfXv1+Df7xJYJpPp/9I1oMJR2KhfuLa+f0imyp+vgf2bgQkM
uhdj9o9//u1uA0f8V6+BKX5zbYFBwkT4+Pzhzd9Qdvnoxv9k7mx624ZhMPxXht5r+CuxfWiBbtgX
sALD1u3uNEZnIG6KBD20v34PJdmzYqdryouEXtqklCiJFEm9IoNbecHSKVcertncSBGgPNMmK889
MpeBAh0IS/KJ1UkxBtW+z3PUnyAEJMGY29jjpU+imJz5uFO2o4D03lCZRMV/VkSUz0DwF2jRMeN5
lPCEmSvi4Fad6z71nl9yqmW00ml8VnfMfMaql+Q5Ku3REtCqp2SdfeWRf/y8W6DrUWcxd9Wm+dwD
+0UYUkwLqw8EHhCY4JdpbgdlMR4v2D3HJyEBp4z2LJLYTgK3yuMtkEbktywplREg99QP1qu9POPw
KPCQbPO4L6MK6CsFnZmUwJa+4kWrlnmex6bwHvPczjTASqOlp5g1GA6cenlAKy041Z9RWZnkvirF
n6cRr8iXHG4+9xj8JCtEMARXENbap0C5rQWmEPsMQxbEEw+m5zZ+ApJSioiUwDl6uQhrEkCGqY39
PCHJb57yA2xUGrM6EoAEm6jCKloK9CQs7lPxULQ7P0bzo/2YArvEB+4euFjAk1VCtmrTgpsEsfyq
Sm0DxVFMdQnSk1o2xawYbQL8QVC71BQq7BaRrLth7QWst0kChpNd/2UkmN2C21CP+ySJ0pIiWeBZ
w2N7mvv7ZLazKBePD+iaW/xD7oHSUU4Pt9C24CZhBjF/8iRgBhAhBhY/rwcSvP4FUTGOC9OCc/7n
nvm9YRIK6lXi6mWWS18OikiEjKqnJgbIN04Qh1d4TUMwlSu9zdqEUdtmPxdtPfaFPso4/dxFD7+u
L84kSup98ebpobF9N8N7ykvPVTARztGHfcTT9OP+3TE47drrq+eq/+OXttnVu9s/1NqUegFumDZl
zNWKSjTP7SS8+W8gF2feMEdH4Ut039d7korfErEek7bBIy3tD/WmXu1ajzLWFUaznnL3UN8fUDZh
Pi3lj53UeT3/se3qO79KgospaTv4RJXVTXv+m3c7z2397rP85s0QGHGJYmj7+UYc/7Hr6Zi9bn1j
NeH2DsCYP+TS+J1qyttuVe/WT96grVenJX0tctXsx5Sdz6Cl/L1t1t323rt4cKEYLemrh8O94Yxc
LeGbR6kB4s1zXwNkUHpvUyevzGyl7OVXd6hWnN+rnRiRyvnXdMoRX5NZZd+Mt5/z1tQj/t97feXA
TeFrb6cM0WXt0H8i6+2BEh8cmJeJz52vw9Xj9NTtrxTn/s03KeQbt5um3l3+BQAA//8=</cx:binary>
              </cx:geoCache>
            </cx:geography>
          </cx:layoutPr>
        </cx:series>
      </cx:plotAreaRegion>
    </cx:plotArea>
    <cx:legend pos="b" align="ctr" overlay="0"/>
  </cx:chart>
</cx: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494">
  <cs:axisTitle>
    <cs:lnRef idx="0"/>
    <cs:fillRef idx="0"/>
    <cs:effectRef idx="0"/>
    <cs:fontRef idx="minor">
      <a:schemeClr val="tx1">
        <a:lumMod val="65000"/>
        <a:lumOff val="35000"/>
      </a:schemeClr>
    </cs:fontRef>
    <cs:defRPr sz="9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cs:chartArea>
  <cs:dataLabel>
    <cs:lnRef idx="0"/>
    <cs:fillRef idx="0"/>
    <cs:effectRef idx="0"/>
    <cs:fontRef idx="minor">
      <a:schemeClr val="tx1">
        <a:lumMod val="65000"/>
        <a:lumOff val="35000"/>
      </a:schemeClr>
    </cs:fontRef>
    <cs:defRPr sz="85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tx1"/>
    </cs:fontRef>
    <cs:spPr>
      <a:solidFill>
        <a:schemeClr val="phClr"/>
      </a:solidFill>
      <a:ln w="3175">
        <a:solidFill>
          <a:schemeClr val="bg1"/>
        </a:solidFill>
      </a:ln>
    </cs:spPr>
  </cs:dataPoint>
  <cs:dataPoint3D>
    <cs:lnRef idx="0"/>
    <cs:fillRef idx="0">
      <cs:styleClr val="auto"/>
    </cs:fillRef>
    <cs:effectRef idx="0"/>
    <cs:fontRef idx="minor">
      <a:schemeClr val="tx1"/>
    </cs:fontRef>
    <cs:spPr>
      <a:solidFill>
        <a:schemeClr val="phClr"/>
      </a:solidFill>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fillRef idx="0">
      <cs:styleClr val="auto"/>
    </cs:fillRef>
    <cs:effectRef idx="0"/>
    <cs:fontRef idx="minor">
      <a:schemeClr val="tx1"/>
    </cs:fontRef>
    <cs:spPr>
      <a:solidFill>
        <a:schemeClr val="phClr"/>
      </a:solidFill>
      <a:ln w="9525">
        <a:solidFill>
          <a:schemeClr val="lt1"/>
        </a:solidFill>
      </a:ln>
    </cs:spPr>
  </cs:dataPointMarker>
  <cs:dataPointMarkerLayout symbol="circle" size="5"/>
  <cs:dataPointWireframe>
    <cs:lnRef idx="0">
      <cs:styleClr val="auto"/>
    </cs:lnRef>
    <cs:fillRef idx="0"/>
    <cs:effectRef idx="0"/>
    <cs:fontRef idx="minor">
      <a:schemeClr val="tx1"/>
    </cs:fontRef>
    <cs:spPr>
      <a:ln w="2857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15000"/>
            <a:lumOff val="8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cs:seriesAxis>
  <cs:seriesLine>
    <cs:lnRef idx="0"/>
    <cs:fillRef idx="0"/>
    <cs:effectRef idx="0"/>
    <cs:fontRef idx="minor">
      <a:schemeClr val="tx1"/>
    </cs:fontRef>
    <cs:spPr>
      <a:ln w="9525" cap="flat">
        <a:solidFill>
          <a:srgbClr val="D9D9D9"/>
        </a:solidFill>
        <a:round/>
      </a:ln>
    </cs:spPr>
  </cs:seriesLine>
  <cs:title>
    <cs:lnRef idx="0"/>
    <cs:fillRef idx="0"/>
    <cs:effectRef idx="0"/>
    <cs:fontRef idx="minor">
      <a:schemeClr val="tx1">
        <a:lumMod val="65000"/>
        <a:lumOff val="35000"/>
      </a:schemeClr>
    </cs:fontRef>
    <cs:defRPr sz="1400"/>
  </cs:title>
  <cs:trendline>
    <cs:lnRef idx="0">
      <cs:styleClr val="auto"/>
    </cs:lnRef>
    <cs:fillRef idx="0"/>
    <cs:effectRef idx="0"/>
    <cs:fontRef idx="minor">
      <a:schemeClr val="tx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9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cs:valueAxis>
  <cs:wall>
    <cs:lnRef idx="0"/>
    <cs:fillRef idx="0"/>
    <cs:effectRef idx="0"/>
    <cs:fontRef idx="minor">
      <a:schemeClr val="tx1"/>
    </cs:fontRef>
  </cs:wall>
</cs:chartStyle>
</file>

<file path=xl/charts/style4.xml><?xml version="1.0" encoding="utf-8"?>
<cs:chartStyle xmlns:cs="http://schemas.microsoft.com/office/drawing/2012/chartStyle" xmlns:a="http://schemas.openxmlformats.org/drawingml/2006/main" id="494">
  <cs:axisTitle>
    <cs:lnRef idx="0"/>
    <cs:fillRef idx="0"/>
    <cs:effectRef idx="0"/>
    <cs:fontRef idx="minor">
      <a:schemeClr val="tx1">
        <a:lumMod val="65000"/>
        <a:lumOff val="35000"/>
      </a:schemeClr>
    </cs:fontRef>
    <cs:defRPr sz="9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cs:chartArea>
  <cs:dataLabel>
    <cs:lnRef idx="0"/>
    <cs:fillRef idx="0"/>
    <cs:effectRef idx="0"/>
    <cs:fontRef idx="minor">
      <a:schemeClr val="tx1">
        <a:lumMod val="65000"/>
        <a:lumOff val="35000"/>
      </a:schemeClr>
    </cs:fontRef>
    <cs:defRPr sz="85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tx1"/>
    </cs:fontRef>
    <cs:spPr>
      <a:solidFill>
        <a:schemeClr val="phClr"/>
      </a:solidFill>
      <a:ln w="3175">
        <a:solidFill>
          <a:schemeClr val="bg1"/>
        </a:solidFill>
      </a:ln>
    </cs:spPr>
  </cs:dataPoint>
  <cs:dataPoint3D>
    <cs:lnRef idx="0"/>
    <cs:fillRef idx="0">
      <cs:styleClr val="auto"/>
    </cs:fillRef>
    <cs:effectRef idx="0"/>
    <cs:fontRef idx="minor">
      <a:schemeClr val="tx1"/>
    </cs:fontRef>
    <cs:spPr>
      <a:solidFill>
        <a:schemeClr val="phClr"/>
      </a:solidFill>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fillRef idx="0">
      <cs:styleClr val="auto"/>
    </cs:fillRef>
    <cs:effectRef idx="0"/>
    <cs:fontRef idx="minor">
      <a:schemeClr val="tx1"/>
    </cs:fontRef>
    <cs:spPr>
      <a:solidFill>
        <a:schemeClr val="phClr"/>
      </a:solidFill>
      <a:ln w="9525">
        <a:solidFill>
          <a:schemeClr val="lt1"/>
        </a:solidFill>
      </a:ln>
    </cs:spPr>
  </cs:dataPointMarker>
  <cs:dataPointMarkerLayout symbol="circle" size="5"/>
  <cs:dataPointWireframe>
    <cs:lnRef idx="0">
      <cs:styleClr val="auto"/>
    </cs:lnRef>
    <cs:fillRef idx="0"/>
    <cs:effectRef idx="0"/>
    <cs:fontRef idx="minor">
      <a:schemeClr val="tx1"/>
    </cs:fontRef>
    <cs:spPr>
      <a:ln w="2857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15000"/>
            <a:lumOff val="8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cs:seriesAxis>
  <cs:seriesLine>
    <cs:lnRef idx="0"/>
    <cs:fillRef idx="0"/>
    <cs:effectRef idx="0"/>
    <cs:fontRef idx="minor">
      <a:schemeClr val="tx1"/>
    </cs:fontRef>
    <cs:spPr>
      <a:ln w="9525" cap="flat">
        <a:solidFill>
          <a:srgbClr val="D9D9D9"/>
        </a:solidFill>
        <a:round/>
      </a:ln>
    </cs:spPr>
  </cs:seriesLine>
  <cs:title>
    <cs:lnRef idx="0"/>
    <cs:fillRef idx="0"/>
    <cs:effectRef idx="0"/>
    <cs:fontRef idx="minor">
      <a:schemeClr val="tx1">
        <a:lumMod val="65000"/>
        <a:lumOff val="35000"/>
      </a:schemeClr>
    </cs:fontRef>
    <cs:defRPr sz="1400"/>
  </cs:title>
  <cs:trendline>
    <cs:lnRef idx="0">
      <cs:styleClr val="auto"/>
    </cs:lnRef>
    <cs:fillRef idx="0"/>
    <cs:effectRef idx="0"/>
    <cs:fontRef idx="minor">
      <a:schemeClr val="tx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9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cs:valueAxis>
  <cs:wall>
    <cs:lnRef idx="0"/>
    <cs:fillRef idx="0"/>
    <cs:effectRef idx="0"/>
    <cs:fontRef idx="minor">
      <a:schemeClr val="tx1"/>
    </cs:fontRef>
  </cs:wall>
</cs:chartStyle>
</file>

<file path=xl/charts/style5.xml><?xml version="1.0" encoding="utf-8"?>
<cs:chartStyle xmlns:cs="http://schemas.microsoft.com/office/drawing/2012/chartStyle" xmlns:a="http://schemas.openxmlformats.org/drawingml/2006/main" id="494">
  <cs:axisTitle>
    <cs:lnRef idx="0"/>
    <cs:fillRef idx="0"/>
    <cs:effectRef idx="0"/>
    <cs:fontRef idx="minor">
      <a:schemeClr val="tx1">
        <a:lumMod val="65000"/>
        <a:lumOff val="35000"/>
      </a:schemeClr>
    </cs:fontRef>
    <cs:defRPr sz="9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cs:chartArea>
  <cs:dataLabel>
    <cs:lnRef idx="0"/>
    <cs:fillRef idx="0"/>
    <cs:effectRef idx="0"/>
    <cs:fontRef idx="minor">
      <a:schemeClr val="tx1">
        <a:lumMod val="65000"/>
        <a:lumOff val="35000"/>
      </a:schemeClr>
    </cs:fontRef>
    <cs:defRPr sz="85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tx1"/>
    </cs:fontRef>
    <cs:spPr>
      <a:solidFill>
        <a:schemeClr val="phClr"/>
      </a:solidFill>
      <a:ln w="3175">
        <a:solidFill>
          <a:schemeClr val="bg1"/>
        </a:solidFill>
      </a:ln>
    </cs:spPr>
  </cs:dataPoint>
  <cs:dataPoint3D>
    <cs:lnRef idx="0"/>
    <cs:fillRef idx="0">
      <cs:styleClr val="auto"/>
    </cs:fillRef>
    <cs:effectRef idx="0"/>
    <cs:fontRef idx="minor">
      <a:schemeClr val="tx1"/>
    </cs:fontRef>
    <cs:spPr>
      <a:solidFill>
        <a:schemeClr val="phClr"/>
      </a:solidFill>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fillRef idx="0">
      <cs:styleClr val="auto"/>
    </cs:fillRef>
    <cs:effectRef idx="0"/>
    <cs:fontRef idx="minor">
      <a:schemeClr val="tx1"/>
    </cs:fontRef>
    <cs:spPr>
      <a:solidFill>
        <a:schemeClr val="phClr"/>
      </a:solidFill>
      <a:ln w="9525">
        <a:solidFill>
          <a:schemeClr val="lt1"/>
        </a:solidFill>
      </a:ln>
    </cs:spPr>
  </cs:dataPointMarker>
  <cs:dataPointMarkerLayout symbol="circle" size="5"/>
  <cs:dataPointWireframe>
    <cs:lnRef idx="0">
      <cs:styleClr val="auto"/>
    </cs:lnRef>
    <cs:fillRef idx="0"/>
    <cs:effectRef idx="0"/>
    <cs:fontRef idx="minor">
      <a:schemeClr val="tx1"/>
    </cs:fontRef>
    <cs:spPr>
      <a:ln w="2857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15000"/>
            <a:lumOff val="8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cs:seriesAxis>
  <cs:seriesLine>
    <cs:lnRef idx="0"/>
    <cs:fillRef idx="0"/>
    <cs:effectRef idx="0"/>
    <cs:fontRef idx="minor">
      <a:schemeClr val="tx1"/>
    </cs:fontRef>
    <cs:spPr>
      <a:ln w="9525" cap="flat">
        <a:solidFill>
          <a:srgbClr val="D9D9D9"/>
        </a:solidFill>
        <a:round/>
      </a:ln>
    </cs:spPr>
  </cs:seriesLine>
  <cs:title>
    <cs:lnRef idx="0"/>
    <cs:fillRef idx="0"/>
    <cs:effectRef idx="0"/>
    <cs:fontRef idx="minor">
      <a:schemeClr val="tx1">
        <a:lumMod val="65000"/>
        <a:lumOff val="35000"/>
      </a:schemeClr>
    </cs:fontRef>
    <cs:defRPr sz="1400"/>
  </cs:title>
  <cs:trendline>
    <cs:lnRef idx="0">
      <cs:styleClr val="auto"/>
    </cs:lnRef>
    <cs:fillRef idx="0"/>
    <cs:effectRef idx="0"/>
    <cs:fontRef idx="minor">
      <a:schemeClr val="tx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9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cs:valueAxis>
  <cs:wall>
    <cs:lnRef idx="0"/>
    <cs:fillRef idx="0"/>
    <cs:effectRef idx="0"/>
    <cs:fontRef idx="minor">
      <a:schemeClr val="tx1"/>
    </cs:fontRef>
  </cs:wall>
</cs:chartStyle>
</file>

<file path=xl/charts/style6.xml><?xml version="1.0" encoding="utf-8"?>
<cs:chartStyle xmlns:cs="http://schemas.microsoft.com/office/drawing/2012/chartStyle" xmlns:a="http://schemas.openxmlformats.org/drawingml/2006/main" id="494">
  <cs:axisTitle>
    <cs:lnRef idx="0"/>
    <cs:fillRef idx="0"/>
    <cs:effectRef idx="0"/>
    <cs:fontRef idx="minor">
      <a:schemeClr val="tx1">
        <a:lumMod val="65000"/>
        <a:lumOff val="35000"/>
      </a:schemeClr>
    </cs:fontRef>
    <cs:defRPr sz="9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cs:chartArea>
  <cs:dataLabel>
    <cs:lnRef idx="0"/>
    <cs:fillRef idx="0"/>
    <cs:effectRef idx="0"/>
    <cs:fontRef idx="minor">
      <a:schemeClr val="tx1">
        <a:lumMod val="65000"/>
        <a:lumOff val="35000"/>
      </a:schemeClr>
    </cs:fontRef>
    <cs:defRPr sz="85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tx1"/>
    </cs:fontRef>
    <cs:spPr>
      <a:solidFill>
        <a:schemeClr val="phClr"/>
      </a:solidFill>
      <a:ln w="3175">
        <a:solidFill>
          <a:schemeClr val="bg1"/>
        </a:solidFill>
      </a:ln>
    </cs:spPr>
  </cs:dataPoint>
  <cs:dataPoint3D>
    <cs:lnRef idx="0"/>
    <cs:fillRef idx="0">
      <cs:styleClr val="auto"/>
    </cs:fillRef>
    <cs:effectRef idx="0"/>
    <cs:fontRef idx="minor">
      <a:schemeClr val="tx1"/>
    </cs:fontRef>
    <cs:spPr>
      <a:solidFill>
        <a:schemeClr val="phClr"/>
      </a:solidFill>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fillRef idx="0">
      <cs:styleClr val="auto"/>
    </cs:fillRef>
    <cs:effectRef idx="0"/>
    <cs:fontRef idx="minor">
      <a:schemeClr val="tx1"/>
    </cs:fontRef>
    <cs:spPr>
      <a:solidFill>
        <a:schemeClr val="phClr"/>
      </a:solidFill>
      <a:ln w="9525">
        <a:solidFill>
          <a:schemeClr val="lt1"/>
        </a:solidFill>
      </a:ln>
    </cs:spPr>
  </cs:dataPointMarker>
  <cs:dataPointMarkerLayout symbol="circle" size="5"/>
  <cs:dataPointWireframe>
    <cs:lnRef idx="0">
      <cs:styleClr val="auto"/>
    </cs:lnRef>
    <cs:fillRef idx="0"/>
    <cs:effectRef idx="0"/>
    <cs:fontRef idx="minor">
      <a:schemeClr val="tx1"/>
    </cs:fontRef>
    <cs:spPr>
      <a:ln w="2857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15000"/>
            <a:lumOff val="8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cs:seriesAxis>
  <cs:seriesLine>
    <cs:lnRef idx="0"/>
    <cs:fillRef idx="0"/>
    <cs:effectRef idx="0"/>
    <cs:fontRef idx="minor">
      <a:schemeClr val="tx1"/>
    </cs:fontRef>
    <cs:spPr>
      <a:ln w="9525" cap="flat">
        <a:solidFill>
          <a:srgbClr val="D9D9D9"/>
        </a:solidFill>
        <a:round/>
      </a:ln>
    </cs:spPr>
  </cs:seriesLine>
  <cs:title>
    <cs:lnRef idx="0"/>
    <cs:fillRef idx="0"/>
    <cs:effectRef idx="0"/>
    <cs:fontRef idx="minor">
      <a:schemeClr val="tx1">
        <a:lumMod val="65000"/>
        <a:lumOff val="35000"/>
      </a:schemeClr>
    </cs:fontRef>
    <cs:defRPr sz="1400"/>
  </cs:title>
  <cs:trendline>
    <cs:lnRef idx="0">
      <cs:styleClr val="auto"/>
    </cs:lnRef>
    <cs:fillRef idx="0"/>
    <cs:effectRef idx="0"/>
    <cs:fontRef idx="minor">
      <a:schemeClr val="tx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9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cs:valueAxis>
  <cs:wall>
    <cs:lnRef idx="0"/>
    <cs:fillRef idx="0"/>
    <cs:effectRef idx="0"/>
    <cs:fontRef idx="minor">
      <a:schemeClr val="tx1"/>
    </cs:fontRef>
  </cs:wall>
</cs:chartStyle>
</file>

<file path=xl/charts/style7.xml><?xml version="1.0" encoding="utf-8"?>
<cs:chartStyle xmlns:cs="http://schemas.microsoft.com/office/drawing/2012/chartStyle" xmlns:a="http://schemas.openxmlformats.org/drawingml/2006/main" id="494">
  <cs:axisTitle>
    <cs:lnRef idx="0"/>
    <cs:fillRef idx="0"/>
    <cs:effectRef idx="0"/>
    <cs:fontRef idx="minor">
      <a:schemeClr val="tx1">
        <a:lumMod val="65000"/>
        <a:lumOff val="35000"/>
      </a:schemeClr>
    </cs:fontRef>
    <cs:defRPr sz="9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cs:chartArea>
  <cs:dataLabel>
    <cs:lnRef idx="0"/>
    <cs:fillRef idx="0"/>
    <cs:effectRef idx="0"/>
    <cs:fontRef idx="minor">
      <a:schemeClr val="tx1">
        <a:lumMod val="65000"/>
        <a:lumOff val="35000"/>
      </a:schemeClr>
    </cs:fontRef>
    <cs:defRPr sz="85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tx1"/>
    </cs:fontRef>
    <cs:spPr>
      <a:solidFill>
        <a:schemeClr val="phClr"/>
      </a:solidFill>
      <a:ln w="3175">
        <a:solidFill>
          <a:schemeClr val="bg1"/>
        </a:solidFill>
      </a:ln>
    </cs:spPr>
  </cs:dataPoint>
  <cs:dataPoint3D>
    <cs:lnRef idx="0"/>
    <cs:fillRef idx="0">
      <cs:styleClr val="auto"/>
    </cs:fillRef>
    <cs:effectRef idx="0"/>
    <cs:fontRef idx="minor">
      <a:schemeClr val="tx1"/>
    </cs:fontRef>
    <cs:spPr>
      <a:solidFill>
        <a:schemeClr val="phClr"/>
      </a:solidFill>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fillRef idx="0">
      <cs:styleClr val="auto"/>
    </cs:fillRef>
    <cs:effectRef idx="0"/>
    <cs:fontRef idx="minor">
      <a:schemeClr val="tx1"/>
    </cs:fontRef>
    <cs:spPr>
      <a:solidFill>
        <a:schemeClr val="phClr"/>
      </a:solidFill>
      <a:ln w="9525">
        <a:solidFill>
          <a:schemeClr val="lt1"/>
        </a:solidFill>
      </a:ln>
    </cs:spPr>
  </cs:dataPointMarker>
  <cs:dataPointMarkerLayout symbol="circle" size="5"/>
  <cs:dataPointWireframe>
    <cs:lnRef idx="0">
      <cs:styleClr val="auto"/>
    </cs:lnRef>
    <cs:fillRef idx="0"/>
    <cs:effectRef idx="0"/>
    <cs:fontRef idx="minor">
      <a:schemeClr val="tx1"/>
    </cs:fontRef>
    <cs:spPr>
      <a:ln w="2857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15000"/>
            <a:lumOff val="8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cs:seriesAxis>
  <cs:seriesLine>
    <cs:lnRef idx="0"/>
    <cs:fillRef idx="0"/>
    <cs:effectRef idx="0"/>
    <cs:fontRef idx="minor">
      <a:schemeClr val="tx1"/>
    </cs:fontRef>
    <cs:spPr>
      <a:ln w="9525" cap="flat">
        <a:solidFill>
          <a:srgbClr val="D9D9D9"/>
        </a:solidFill>
        <a:round/>
      </a:ln>
    </cs:spPr>
  </cs:seriesLine>
  <cs:title>
    <cs:lnRef idx="0"/>
    <cs:fillRef idx="0"/>
    <cs:effectRef idx="0"/>
    <cs:fontRef idx="minor">
      <a:schemeClr val="tx1">
        <a:lumMod val="65000"/>
        <a:lumOff val="35000"/>
      </a:schemeClr>
    </cs:fontRef>
    <cs:defRPr sz="1400"/>
  </cs:title>
  <cs:trendline>
    <cs:lnRef idx="0">
      <cs:styleClr val="auto"/>
    </cs:lnRef>
    <cs:fillRef idx="0"/>
    <cs:effectRef idx="0"/>
    <cs:fontRef idx="minor">
      <a:schemeClr val="tx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9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cs:valueAxis>
  <cs:wall>
    <cs:lnRef idx="0"/>
    <cs:fillRef idx="0"/>
    <cs:effectRef idx="0"/>
    <cs:fontRef idx="minor">
      <a:schemeClr val="tx1"/>
    </cs:fontRef>
  </cs:wall>
</cs:chartStyle>
</file>

<file path=xl/charts/style8.xml><?xml version="1.0" encoding="utf-8"?>
<cs:chartStyle xmlns:cs="http://schemas.microsoft.com/office/drawing/2012/chartStyle" xmlns:a="http://schemas.openxmlformats.org/drawingml/2006/main" id="494">
  <cs:axisTitle>
    <cs:lnRef idx="0"/>
    <cs:fillRef idx="0"/>
    <cs:effectRef idx="0"/>
    <cs:fontRef idx="minor">
      <a:schemeClr val="tx1">
        <a:lumMod val="65000"/>
        <a:lumOff val="35000"/>
      </a:schemeClr>
    </cs:fontRef>
    <cs:defRPr sz="9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cs:chartArea>
  <cs:dataLabel>
    <cs:lnRef idx="0"/>
    <cs:fillRef idx="0"/>
    <cs:effectRef idx="0"/>
    <cs:fontRef idx="minor">
      <a:schemeClr val="tx1">
        <a:lumMod val="65000"/>
        <a:lumOff val="35000"/>
      </a:schemeClr>
    </cs:fontRef>
    <cs:defRPr sz="85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tx1"/>
    </cs:fontRef>
    <cs:spPr>
      <a:solidFill>
        <a:schemeClr val="phClr"/>
      </a:solidFill>
      <a:ln w="3175">
        <a:solidFill>
          <a:schemeClr val="bg1"/>
        </a:solidFill>
      </a:ln>
    </cs:spPr>
  </cs:dataPoint>
  <cs:dataPoint3D>
    <cs:lnRef idx="0"/>
    <cs:fillRef idx="0">
      <cs:styleClr val="auto"/>
    </cs:fillRef>
    <cs:effectRef idx="0"/>
    <cs:fontRef idx="minor">
      <a:schemeClr val="tx1"/>
    </cs:fontRef>
    <cs:spPr>
      <a:solidFill>
        <a:schemeClr val="phClr"/>
      </a:solidFill>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fillRef idx="0">
      <cs:styleClr val="auto"/>
    </cs:fillRef>
    <cs:effectRef idx="0"/>
    <cs:fontRef idx="minor">
      <a:schemeClr val="tx1"/>
    </cs:fontRef>
    <cs:spPr>
      <a:solidFill>
        <a:schemeClr val="phClr"/>
      </a:solidFill>
      <a:ln w="9525">
        <a:solidFill>
          <a:schemeClr val="lt1"/>
        </a:solidFill>
      </a:ln>
    </cs:spPr>
  </cs:dataPointMarker>
  <cs:dataPointMarkerLayout symbol="circle" size="5"/>
  <cs:dataPointWireframe>
    <cs:lnRef idx="0">
      <cs:styleClr val="auto"/>
    </cs:lnRef>
    <cs:fillRef idx="0"/>
    <cs:effectRef idx="0"/>
    <cs:fontRef idx="minor">
      <a:schemeClr val="tx1"/>
    </cs:fontRef>
    <cs:spPr>
      <a:ln w="2857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15000"/>
            <a:lumOff val="8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cs:seriesAxis>
  <cs:seriesLine>
    <cs:lnRef idx="0"/>
    <cs:fillRef idx="0"/>
    <cs:effectRef idx="0"/>
    <cs:fontRef idx="minor">
      <a:schemeClr val="tx1"/>
    </cs:fontRef>
    <cs:spPr>
      <a:ln w="9525" cap="flat">
        <a:solidFill>
          <a:srgbClr val="D9D9D9"/>
        </a:solidFill>
        <a:round/>
      </a:ln>
    </cs:spPr>
  </cs:seriesLine>
  <cs:title>
    <cs:lnRef idx="0"/>
    <cs:fillRef idx="0"/>
    <cs:effectRef idx="0"/>
    <cs:fontRef idx="minor">
      <a:schemeClr val="tx1">
        <a:lumMod val="65000"/>
        <a:lumOff val="35000"/>
      </a:schemeClr>
    </cs:fontRef>
    <cs:defRPr sz="1400"/>
  </cs:title>
  <cs:trendline>
    <cs:lnRef idx="0">
      <cs:styleClr val="auto"/>
    </cs:lnRef>
    <cs:fillRef idx="0"/>
    <cs:effectRef idx="0"/>
    <cs:fontRef idx="minor">
      <a:schemeClr val="tx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9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cs:valueAxis>
  <cs:wall>
    <cs:lnRef idx="0"/>
    <cs:fillRef idx="0"/>
    <cs:effectRef idx="0"/>
    <cs:fontRef idx="minor">
      <a:schemeClr val="tx1"/>
    </cs:fontRef>
  </cs:wall>
</cs:chartStyle>
</file>

<file path=xl/charts/style9.xml><?xml version="1.0" encoding="utf-8"?>
<cs:chartStyle xmlns:cs="http://schemas.microsoft.com/office/drawing/2012/chartStyle" xmlns:a="http://schemas.openxmlformats.org/drawingml/2006/main" id="494">
  <cs:axisTitle>
    <cs:lnRef idx="0"/>
    <cs:fillRef idx="0"/>
    <cs:effectRef idx="0"/>
    <cs:fontRef idx="minor">
      <a:schemeClr val="tx1">
        <a:lumMod val="65000"/>
        <a:lumOff val="35000"/>
      </a:schemeClr>
    </cs:fontRef>
    <cs:defRPr sz="9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cs:chartArea>
  <cs:dataLabel>
    <cs:lnRef idx="0"/>
    <cs:fillRef idx="0"/>
    <cs:effectRef idx="0"/>
    <cs:fontRef idx="minor">
      <a:schemeClr val="tx1">
        <a:lumMod val="65000"/>
        <a:lumOff val="35000"/>
      </a:schemeClr>
    </cs:fontRef>
    <cs:defRPr sz="85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tx1"/>
    </cs:fontRef>
    <cs:spPr>
      <a:solidFill>
        <a:schemeClr val="phClr"/>
      </a:solidFill>
      <a:ln w="3175">
        <a:solidFill>
          <a:schemeClr val="bg1"/>
        </a:solidFill>
      </a:ln>
    </cs:spPr>
  </cs:dataPoint>
  <cs:dataPoint3D>
    <cs:lnRef idx="0"/>
    <cs:fillRef idx="0">
      <cs:styleClr val="auto"/>
    </cs:fillRef>
    <cs:effectRef idx="0"/>
    <cs:fontRef idx="minor">
      <a:schemeClr val="tx1"/>
    </cs:fontRef>
    <cs:spPr>
      <a:solidFill>
        <a:schemeClr val="phClr"/>
      </a:solidFill>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fillRef idx="0">
      <cs:styleClr val="auto"/>
    </cs:fillRef>
    <cs:effectRef idx="0"/>
    <cs:fontRef idx="minor">
      <a:schemeClr val="tx1"/>
    </cs:fontRef>
    <cs:spPr>
      <a:solidFill>
        <a:schemeClr val="phClr"/>
      </a:solidFill>
      <a:ln w="9525">
        <a:solidFill>
          <a:schemeClr val="lt1"/>
        </a:solidFill>
      </a:ln>
    </cs:spPr>
  </cs:dataPointMarker>
  <cs:dataPointMarkerLayout symbol="circle" size="5"/>
  <cs:dataPointWireframe>
    <cs:lnRef idx="0">
      <cs:styleClr val="auto"/>
    </cs:lnRef>
    <cs:fillRef idx="0"/>
    <cs:effectRef idx="0"/>
    <cs:fontRef idx="minor">
      <a:schemeClr val="tx1"/>
    </cs:fontRef>
    <cs:spPr>
      <a:ln w="2857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15000"/>
            <a:lumOff val="8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cs:seriesAxis>
  <cs:seriesLine>
    <cs:lnRef idx="0"/>
    <cs:fillRef idx="0"/>
    <cs:effectRef idx="0"/>
    <cs:fontRef idx="minor">
      <a:schemeClr val="tx1"/>
    </cs:fontRef>
    <cs:spPr>
      <a:ln w="9525" cap="flat">
        <a:solidFill>
          <a:srgbClr val="D9D9D9"/>
        </a:solidFill>
        <a:round/>
      </a:ln>
    </cs:spPr>
  </cs:seriesLine>
  <cs:title>
    <cs:lnRef idx="0"/>
    <cs:fillRef idx="0"/>
    <cs:effectRef idx="0"/>
    <cs:fontRef idx="minor">
      <a:schemeClr val="tx1">
        <a:lumMod val="65000"/>
        <a:lumOff val="35000"/>
      </a:schemeClr>
    </cs:fontRef>
    <cs:defRPr sz="1400"/>
  </cs:title>
  <cs:trendline>
    <cs:lnRef idx="0">
      <cs:styleClr val="auto"/>
    </cs:lnRef>
    <cs:fillRef idx="0"/>
    <cs:effectRef idx="0"/>
    <cs:fontRef idx="minor">
      <a:schemeClr val="tx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9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cs:valueAxis>
  <cs:wall>
    <cs:lnRef idx="0"/>
    <cs:fillRef idx="0"/>
    <cs:effectRef idx="0"/>
    <cs:fontRef idx="minor">
      <a:schemeClr val="tx1"/>
    </cs:fontRef>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10.xml.rels><?xml version="1.0" encoding="UTF-8" standalone="yes"?>
<Relationships xmlns="http://schemas.openxmlformats.org/package/2006/relationships"><Relationship Id="rId3" Type="http://schemas.microsoft.com/office/2014/relationships/chartEx" Target="../charts/chartEx5.xml"/><Relationship Id="rId2" Type="http://schemas.microsoft.com/office/2014/relationships/chartEx" Target="../charts/chartEx4.xml"/><Relationship Id="rId1" Type="http://schemas.microsoft.com/office/2014/relationships/chartEx" Target="../charts/chartEx3.xml"/><Relationship Id="rId5" Type="http://schemas.microsoft.com/office/2014/relationships/chartEx" Target="../charts/chartEx7.xml"/><Relationship Id="rId4" Type="http://schemas.microsoft.com/office/2014/relationships/chartEx" Target="../charts/chartEx6.xml"/></Relationships>
</file>

<file path=xl/drawings/_rels/drawing8.xml.rels><?xml version="1.0" encoding="UTF-8" standalone="yes"?>
<Relationships xmlns="http://schemas.openxmlformats.org/package/2006/relationships"><Relationship Id="rId1" Type="http://schemas.openxmlformats.org/officeDocument/2006/relationships/chart" Target="../charts/chart2.xml"/></Relationships>
</file>

<file path=xl/drawings/_rels/drawing9.xml.rels><?xml version="1.0" encoding="UTF-8" standalone="yes"?>
<Relationships xmlns="http://schemas.openxmlformats.org/package/2006/relationships"><Relationship Id="rId2" Type="http://schemas.microsoft.com/office/2014/relationships/chartEx" Target="../charts/chartEx2.xml"/><Relationship Id="rId1" Type="http://schemas.microsoft.com/office/2014/relationships/chartEx" Target="../charts/chartEx1.xml"/></Relationships>
</file>

<file path=xl/drawings/drawing1.xml><?xml version="1.0" encoding="utf-8"?>
<xdr:wsDr xmlns:xdr="http://schemas.openxmlformats.org/drawingml/2006/spreadsheetDrawing" xmlns:a="http://schemas.openxmlformats.org/drawingml/2006/main">
  <xdr:twoCellAnchor>
    <xdr:from>
      <xdr:col>0</xdr:col>
      <xdr:colOff>43180</xdr:colOff>
      <xdr:row>20</xdr:row>
      <xdr:rowOff>42334</xdr:rowOff>
    </xdr:from>
    <xdr:to>
      <xdr:col>4</xdr:col>
      <xdr:colOff>939800</xdr:colOff>
      <xdr:row>36</xdr:row>
      <xdr:rowOff>137583</xdr:rowOff>
    </xdr:to>
    <xdr:graphicFrame macro="">
      <xdr:nvGraphicFramePr>
        <xdr:cNvPr id="6" name="Grafico 5">
          <a:extLst>
            <a:ext uri="{FF2B5EF4-FFF2-40B4-BE49-F238E27FC236}">
              <a16:creationId xmlns:a16="http://schemas.microsoft.com/office/drawing/2014/main" id="{FE5A2042-74CA-55F4-EDE9-7E3FA1EB851C}"/>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0.xml><?xml version="1.0" encoding="utf-8"?>
<xdr:wsDr xmlns:xdr="http://schemas.openxmlformats.org/drawingml/2006/spreadsheetDrawing" xmlns:a="http://schemas.openxmlformats.org/drawingml/2006/main">
  <xdr:twoCellAnchor>
    <xdr:from>
      <xdr:col>14</xdr:col>
      <xdr:colOff>29986</xdr:colOff>
      <xdr:row>2</xdr:row>
      <xdr:rowOff>13758</xdr:rowOff>
    </xdr:from>
    <xdr:to>
      <xdr:col>20</xdr:col>
      <xdr:colOff>95251</xdr:colOff>
      <xdr:row>29</xdr:row>
      <xdr:rowOff>179917</xdr:rowOff>
    </xdr:to>
    <mc:AlternateContent xmlns:mc="http://schemas.openxmlformats.org/markup-compatibility/2006">
      <mc:Choice xmlns:cx4="http://schemas.microsoft.com/office/drawing/2016/5/10/chartex" Requires="cx4">
        <xdr:graphicFrame macro="">
          <xdr:nvGraphicFramePr>
            <xdr:cNvPr id="2" name="Grafico 1">
              <a:extLst>
                <a:ext uri="{FF2B5EF4-FFF2-40B4-BE49-F238E27FC236}">
                  <a16:creationId xmlns:a16="http://schemas.microsoft.com/office/drawing/2014/main" id="{14357BF2-E798-4C9D-A5A0-8FEC3C17D7D1}"/>
                </a:ext>
              </a:extLst>
            </xdr:cNvPr>
            <xdr:cNvGraphicFramePr/>
          </xdr:nvGraphicFramePr>
          <xdr:xfrm>
            <a:off x="0" y="0"/>
            <a:ext cx="0" cy="0"/>
          </xdr:xfrm>
          <a:graphic>
            <a:graphicData uri="http://schemas.microsoft.com/office/drawing/2014/chartex">
              <cx:chart xmlns:cx="http://schemas.microsoft.com/office/drawing/2014/chartex" xmlns:r="http://schemas.openxmlformats.org/officeDocument/2006/relationships" r:id="rId1"/>
            </a:graphicData>
          </a:graphic>
        </xdr:graphicFrame>
      </mc:Choice>
      <mc:Fallback>
        <xdr:sp macro="" textlink="">
          <xdr:nvSpPr>
            <xdr:cNvPr id="0" name=""/>
            <xdr:cNvSpPr>
              <a:spLocks noTextEdit="1"/>
            </xdr:cNvSpPr>
          </xdr:nvSpPr>
          <xdr:spPr>
            <a:xfrm>
              <a:off x="12571236" y="394758"/>
              <a:ext cx="3646665" cy="5138209"/>
            </a:xfrm>
            <a:prstGeom prst="rect">
              <a:avLst/>
            </a:prstGeom>
            <a:solidFill>
              <a:prstClr val="white"/>
            </a:solidFill>
            <a:ln w="1">
              <a:solidFill>
                <a:prstClr val="green"/>
              </a:solidFill>
            </a:ln>
          </xdr:spPr>
          <xdr:txBody>
            <a:bodyPr vertOverflow="clip" horzOverflow="clip"/>
            <a:lstStyle/>
            <a:p>
              <a:r>
                <a:rPr lang="it-IT" sz="1100"/>
                <a:t>Il grafico non è disponibile in questa versione di Excel.
Se si modifica questa forma o si salva la cartella di lavoro in un formato di file diverso, il grafico verrà danneggiato in modo permanente.</a:t>
              </a:r>
            </a:p>
          </xdr:txBody>
        </xdr:sp>
      </mc:Fallback>
    </mc:AlternateContent>
    <xdr:clientData/>
  </xdr:twoCellAnchor>
  <xdr:twoCellAnchor>
    <xdr:from>
      <xdr:col>20</xdr:col>
      <xdr:colOff>583791</xdr:colOff>
      <xdr:row>2</xdr:row>
      <xdr:rowOff>27518</xdr:rowOff>
    </xdr:from>
    <xdr:to>
      <xdr:col>27</xdr:col>
      <xdr:colOff>201381</xdr:colOff>
      <xdr:row>30</xdr:row>
      <xdr:rowOff>9526</xdr:rowOff>
    </xdr:to>
    <mc:AlternateContent xmlns:mc="http://schemas.openxmlformats.org/markup-compatibility/2006">
      <mc:Choice xmlns:cx4="http://schemas.microsoft.com/office/drawing/2016/5/10/chartex" Requires="cx4">
        <xdr:graphicFrame macro="">
          <xdr:nvGraphicFramePr>
            <xdr:cNvPr id="3" name="Grafico 2">
              <a:extLst>
                <a:ext uri="{FF2B5EF4-FFF2-40B4-BE49-F238E27FC236}">
                  <a16:creationId xmlns:a16="http://schemas.microsoft.com/office/drawing/2014/main" id="{56D340E6-A103-4695-9941-39FFD1F91B78}"/>
                </a:ext>
              </a:extLst>
            </xdr:cNvPr>
            <xdr:cNvGraphicFramePr/>
          </xdr:nvGraphicFramePr>
          <xdr:xfrm>
            <a:off x="0" y="0"/>
            <a:ext cx="0" cy="0"/>
          </xdr:xfrm>
          <a:graphic>
            <a:graphicData uri="http://schemas.microsoft.com/office/drawing/2014/chartex">
              <cx:chart xmlns:cx="http://schemas.microsoft.com/office/drawing/2014/chartex" xmlns:r="http://schemas.openxmlformats.org/officeDocument/2006/relationships" r:id="rId2"/>
            </a:graphicData>
          </a:graphic>
        </xdr:graphicFrame>
      </mc:Choice>
      <mc:Fallback>
        <xdr:sp macro="" textlink="">
          <xdr:nvSpPr>
            <xdr:cNvPr id="0" name=""/>
            <xdr:cNvSpPr>
              <a:spLocks noTextEdit="1"/>
            </xdr:cNvSpPr>
          </xdr:nvSpPr>
          <xdr:spPr>
            <a:xfrm>
              <a:off x="16706441" y="408518"/>
              <a:ext cx="3795890" cy="5138208"/>
            </a:xfrm>
            <a:prstGeom prst="rect">
              <a:avLst/>
            </a:prstGeom>
            <a:solidFill>
              <a:prstClr val="white"/>
            </a:solidFill>
            <a:ln w="1">
              <a:solidFill>
                <a:prstClr val="green"/>
              </a:solidFill>
            </a:ln>
          </xdr:spPr>
          <xdr:txBody>
            <a:bodyPr vertOverflow="clip" horzOverflow="clip"/>
            <a:lstStyle/>
            <a:p>
              <a:r>
                <a:rPr lang="it-IT" sz="1100"/>
                <a:t>Il grafico non è disponibile in questa versione di Excel.
Se si modifica questa forma o si salva la cartella di lavoro in un formato di file diverso, il grafico verrà danneggiato in modo permanente.</a:t>
              </a:r>
            </a:p>
          </xdr:txBody>
        </xdr:sp>
      </mc:Fallback>
    </mc:AlternateContent>
    <xdr:clientData/>
  </xdr:twoCellAnchor>
  <xdr:twoCellAnchor>
    <xdr:from>
      <xdr:col>40</xdr:col>
      <xdr:colOff>10957</xdr:colOff>
      <xdr:row>2</xdr:row>
      <xdr:rowOff>13259</xdr:rowOff>
    </xdr:from>
    <xdr:to>
      <xdr:col>46</xdr:col>
      <xdr:colOff>390402</xdr:colOff>
      <xdr:row>30</xdr:row>
      <xdr:rowOff>14318</xdr:rowOff>
    </xdr:to>
    <mc:AlternateContent xmlns:mc="http://schemas.openxmlformats.org/markup-compatibility/2006">
      <mc:Choice xmlns:cx4="http://schemas.microsoft.com/office/drawing/2016/5/10/chartex" Requires="cx4">
        <xdr:graphicFrame macro="">
          <xdr:nvGraphicFramePr>
            <xdr:cNvPr id="4" name="Grafico 3">
              <a:extLst>
                <a:ext uri="{FF2B5EF4-FFF2-40B4-BE49-F238E27FC236}">
                  <a16:creationId xmlns:a16="http://schemas.microsoft.com/office/drawing/2014/main" id="{4F4F6FEA-7A9F-46A2-A11E-2BEE48F3B284}"/>
                </a:ext>
              </a:extLst>
            </xdr:cNvPr>
            <xdr:cNvGraphicFramePr/>
          </xdr:nvGraphicFramePr>
          <xdr:xfrm>
            <a:off x="0" y="0"/>
            <a:ext cx="0" cy="0"/>
          </xdr:xfrm>
          <a:graphic>
            <a:graphicData uri="http://schemas.microsoft.com/office/drawing/2014/chartex">
              <cx:chart xmlns:cx="http://schemas.microsoft.com/office/drawing/2014/chartex" xmlns:r="http://schemas.openxmlformats.org/officeDocument/2006/relationships" r:id="rId3"/>
            </a:graphicData>
          </a:graphic>
        </xdr:graphicFrame>
      </mc:Choice>
      <mc:Fallback>
        <xdr:sp macro="" textlink="">
          <xdr:nvSpPr>
            <xdr:cNvPr id="0" name=""/>
            <xdr:cNvSpPr>
              <a:spLocks noTextEdit="1"/>
            </xdr:cNvSpPr>
          </xdr:nvSpPr>
          <xdr:spPr>
            <a:xfrm>
              <a:off x="28071607" y="394259"/>
              <a:ext cx="3960845" cy="5157259"/>
            </a:xfrm>
            <a:prstGeom prst="rect">
              <a:avLst/>
            </a:prstGeom>
            <a:solidFill>
              <a:prstClr val="white"/>
            </a:solidFill>
            <a:ln w="1">
              <a:solidFill>
                <a:prstClr val="green"/>
              </a:solidFill>
            </a:ln>
          </xdr:spPr>
          <xdr:txBody>
            <a:bodyPr vertOverflow="clip" horzOverflow="clip"/>
            <a:lstStyle/>
            <a:p>
              <a:r>
                <a:rPr lang="it-IT" sz="1100"/>
                <a:t>Il grafico non è disponibile in questa versione di Excel.
Se si modifica questa forma o si salva la cartella di lavoro in un formato di file diverso, il grafico verrà danneggiato in modo permanente.</a:t>
              </a:r>
            </a:p>
          </xdr:txBody>
        </xdr:sp>
      </mc:Fallback>
    </mc:AlternateContent>
    <xdr:clientData/>
  </xdr:twoCellAnchor>
  <xdr:twoCellAnchor>
    <xdr:from>
      <xdr:col>28</xdr:col>
      <xdr:colOff>9960</xdr:colOff>
      <xdr:row>2</xdr:row>
      <xdr:rowOff>11330</xdr:rowOff>
    </xdr:from>
    <xdr:to>
      <xdr:col>33</xdr:col>
      <xdr:colOff>452905</xdr:colOff>
      <xdr:row>30</xdr:row>
      <xdr:rowOff>9525</xdr:rowOff>
    </xdr:to>
    <mc:AlternateContent xmlns:mc="http://schemas.openxmlformats.org/markup-compatibility/2006">
      <mc:Choice xmlns:cx4="http://schemas.microsoft.com/office/drawing/2016/5/10/chartex" Requires="cx4">
        <xdr:graphicFrame macro="">
          <xdr:nvGraphicFramePr>
            <xdr:cNvPr id="5" name="Grafico 4">
              <a:extLst>
                <a:ext uri="{FF2B5EF4-FFF2-40B4-BE49-F238E27FC236}">
                  <a16:creationId xmlns:a16="http://schemas.microsoft.com/office/drawing/2014/main" id="{4159D8B8-B5C1-4356-A4D6-0D9D05396F31}"/>
                </a:ext>
              </a:extLst>
            </xdr:cNvPr>
            <xdr:cNvGraphicFramePr/>
          </xdr:nvGraphicFramePr>
          <xdr:xfrm>
            <a:off x="0" y="0"/>
            <a:ext cx="0" cy="0"/>
          </xdr:xfrm>
          <a:graphic>
            <a:graphicData uri="http://schemas.microsoft.com/office/drawing/2014/chartex">
              <cx:chart xmlns:cx="http://schemas.microsoft.com/office/drawing/2014/chartex" xmlns:r="http://schemas.openxmlformats.org/officeDocument/2006/relationships" r:id="rId4"/>
            </a:graphicData>
          </a:graphic>
        </xdr:graphicFrame>
      </mc:Choice>
      <mc:Fallback>
        <xdr:sp macro="" textlink="">
          <xdr:nvSpPr>
            <xdr:cNvPr id="0" name=""/>
            <xdr:cNvSpPr>
              <a:spLocks noTextEdit="1"/>
            </xdr:cNvSpPr>
          </xdr:nvSpPr>
          <xdr:spPr>
            <a:xfrm>
              <a:off x="20907810" y="392330"/>
              <a:ext cx="3427445" cy="5154395"/>
            </a:xfrm>
            <a:prstGeom prst="rect">
              <a:avLst/>
            </a:prstGeom>
            <a:solidFill>
              <a:prstClr val="white"/>
            </a:solidFill>
            <a:ln w="1">
              <a:solidFill>
                <a:prstClr val="green"/>
              </a:solidFill>
            </a:ln>
          </xdr:spPr>
          <xdr:txBody>
            <a:bodyPr vertOverflow="clip" horzOverflow="clip"/>
            <a:lstStyle/>
            <a:p>
              <a:r>
                <a:rPr lang="it-IT" sz="1100"/>
                <a:t>Il grafico non è disponibile in questa versione di Excel.
Se si modifica questa forma o si salva la cartella di lavoro in un formato di file diverso, il grafico verrà danneggiato in modo permanente.</a:t>
              </a:r>
            </a:p>
          </xdr:txBody>
        </xdr:sp>
      </mc:Fallback>
    </mc:AlternateContent>
    <xdr:clientData/>
  </xdr:twoCellAnchor>
  <xdr:twoCellAnchor>
    <xdr:from>
      <xdr:col>34</xdr:col>
      <xdr:colOff>17802</xdr:colOff>
      <xdr:row>2</xdr:row>
      <xdr:rowOff>19548</xdr:rowOff>
    </xdr:from>
    <xdr:to>
      <xdr:col>39</xdr:col>
      <xdr:colOff>474506</xdr:colOff>
      <xdr:row>30</xdr:row>
      <xdr:rowOff>9525</xdr:rowOff>
    </xdr:to>
    <mc:AlternateContent xmlns:mc="http://schemas.openxmlformats.org/markup-compatibility/2006">
      <mc:Choice xmlns:cx4="http://schemas.microsoft.com/office/drawing/2016/5/10/chartex" Requires="cx4">
        <xdr:graphicFrame macro="">
          <xdr:nvGraphicFramePr>
            <xdr:cNvPr id="6" name="Grafico 5">
              <a:extLst>
                <a:ext uri="{FF2B5EF4-FFF2-40B4-BE49-F238E27FC236}">
                  <a16:creationId xmlns:a16="http://schemas.microsoft.com/office/drawing/2014/main" id="{BDC5DBBE-4764-426A-AB73-BE5E38995314}"/>
                </a:ext>
              </a:extLst>
            </xdr:cNvPr>
            <xdr:cNvGraphicFramePr/>
          </xdr:nvGraphicFramePr>
          <xdr:xfrm>
            <a:off x="0" y="0"/>
            <a:ext cx="0" cy="0"/>
          </xdr:xfrm>
          <a:graphic>
            <a:graphicData uri="http://schemas.microsoft.com/office/drawing/2014/chartex">
              <cx:chart xmlns:cx="http://schemas.microsoft.com/office/drawing/2014/chartex" xmlns:r="http://schemas.openxmlformats.org/officeDocument/2006/relationships" r:id="rId5"/>
            </a:graphicData>
          </a:graphic>
        </xdr:graphicFrame>
      </mc:Choice>
      <mc:Fallback>
        <xdr:sp macro="" textlink="">
          <xdr:nvSpPr>
            <xdr:cNvPr id="0" name=""/>
            <xdr:cNvSpPr>
              <a:spLocks noTextEdit="1"/>
            </xdr:cNvSpPr>
          </xdr:nvSpPr>
          <xdr:spPr>
            <a:xfrm>
              <a:off x="24497052" y="400548"/>
              <a:ext cx="3441204" cy="5146177"/>
            </a:xfrm>
            <a:prstGeom prst="rect">
              <a:avLst/>
            </a:prstGeom>
            <a:solidFill>
              <a:prstClr val="white"/>
            </a:solidFill>
            <a:ln w="1">
              <a:solidFill>
                <a:prstClr val="green"/>
              </a:solidFill>
            </a:ln>
          </xdr:spPr>
          <xdr:txBody>
            <a:bodyPr vertOverflow="clip" horzOverflow="clip"/>
            <a:lstStyle/>
            <a:p>
              <a:r>
                <a:rPr lang="it-IT" sz="1100"/>
                <a:t>Il grafico non è disponibile in questa versione di Excel.
Se si modifica questa forma o si salva la cartella di lavoro in un formato di file diverso, il grafico verrà danneggiato in modo permanente.</a:t>
              </a:r>
            </a:p>
          </xdr:txBody>
        </xdr:sp>
      </mc:Fallback>
    </mc:AlternateContent>
    <xdr:clientData/>
  </xdr:twoCellAnchor>
</xdr:wsDr>
</file>

<file path=xl/drawings/drawing2.xml><?xml version="1.0" encoding="utf-8"?>
<xdr:wsDr xmlns:xdr="http://schemas.openxmlformats.org/drawingml/2006/spreadsheetDrawing" xmlns:a="http://schemas.openxmlformats.org/drawingml/2006/main">
  <xdr:twoCellAnchor>
    <xdr:from>
      <xdr:col>0</xdr:col>
      <xdr:colOff>2424112</xdr:colOff>
      <xdr:row>3</xdr:row>
      <xdr:rowOff>123826</xdr:rowOff>
    </xdr:from>
    <xdr:to>
      <xdr:col>2</xdr:col>
      <xdr:colOff>66675</xdr:colOff>
      <xdr:row>6</xdr:row>
      <xdr:rowOff>76200</xdr:rowOff>
    </xdr:to>
    <xdr:sp macro="" textlink="">
      <xdr:nvSpPr>
        <xdr:cNvPr id="2" name="Freccia a gallone 4">
          <a:extLst>
            <a:ext uri="{FF2B5EF4-FFF2-40B4-BE49-F238E27FC236}">
              <a16:creationId xmlns:a16="http://schemas.microsoft.com/office/drawing/2014/main" id="{963CD609-D5F7-410C-8B43-D85B5B7A4284}"/>
            </a:ext>
          </a:extLst>
        </xdr:cNvPr>
        <xdr:cNvSpPr/>
      </xdr:nvSpPr>
      <xdr:spPr>
        <a:xfrm>
          <a:off x="3071812" y="666751"/>
          <a:ext cx="2547938" cy="495299"/>
        </a:xfrm>
        <a:prstGeom prst="chevron">
          <a:avLst/>
        </a:prstGeom>
        <a:solidFill>
          <a:schemeClr val="accent6">
            <a:lumMod val="40000"/>
            <a:lumOff val="60000"/>
          </a:schemeClr>
        </a:solidFill>
        <a:ln w="12700" cap="flat" cmpd="sng" algn="ctr">
          <a:solidFill>
            <a:srgbClr val="4472C4">
              <a:shade val="50000"/>
            </a:srgbClr>
          </a:solidFill>
          <a:prstDash val="solid"/>
          <a:miter lim="800000"/>
        </a:ln>
        <a:effectLst>
          <a:innerShdw blurRad="63500" dist="50800" dir="13500000">
            <a:prstClr val="black">
              <a:alpha val="50000"/>
            </a:prstClr>
          </a:innerShdw>
        </a:effectLst>
        <a:scene3d>
          <a:camera prst="orthographicFront"/>
          <a:lightRig rig="threePt" dir="t"/>
        </a:scene3d>
        <a:sp3d prstMaterial="matte"/>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it-IT" sz="1100" b="1" i="0" u="none" strike="noStrike" kern="0" cap="none" spc="0" normalizeH="0" baseline="0" noProof="0">
              <a:ln>
                <a:noFill/>
              </a:ln>
              <a:solidFill>
                <a:sysClr val="windowText" lastClr="000000"/>
              </a:solidFill>
              <a:effectLst/>
              <a:uLnTx/>
              <a:uFillTx/>
              <a:latin typeface="Calibri" panose="020F0502020204030204"/>
              <a:ea typeface="+mn-ea"/>
              <a:cs typeface="+mn-cs"/>
            </a:rPr>
            <a:t>2026</a:t>
          </a:r>
        </a:p>
      </xdr:txBody>
    </xdr:sp>
    <xdr:clientData/>
  </xdr:twoCellAnchor>
  <xdr:twoCellAnchor>
    <xdr:from>
      <xdr:col>0</xdr:col>
      <xdr:colOff>9525</xdr:colOff>
      <xdr:row>3</xdr:row>
      <xdr:rowOff>95250</xdr:rowOff>
    </xdr:from>
    <xdr:to>
      <xdr:col>1</xdr:col>
      <xdr:colOff>14287</xdr:colOff>
      <xdr:row>6</xdr:row>
      <xdr:rowOff>47624</xdr:rowOff>
    </xdr:to>
    <xdr:sp macro="" textlink="">
      <xdr:nvSpPr>
        <xdr:cNvPr id="3" name="Freccia a gallone 5">
          <a:extLst>
            <a:ext uri="{FF2B5EF4-FFF2-40B4-BE49-F238E27FC236}">
              <a16:creationId xmlns:a16="http://schemas.microsoft.com/office/drawing/2014/main" id="{3B681910-3564-49DC-A303-AF9F31493C72}"/>
            </a:ext>
            <a:ext uri="{147F2762-F138-4A5C-976F-8EAC2B608ADB}">
              <a16:predDERef xmlns:a16="http://schemas.microsoft.com/office/drawing/2014/main" pred="{5721A476-6D72-4FCA-A60D-B7F3911AE8FC}"/>
            </a:ext>
          </a:extLst>
        </xdr:cNvPr>
        <xdr:cNvSpPr/>
      </xdr:nvSpPr>
      <xdr:spPr>
        <a:xfrm>
          <a:off x="657225" y="638175"/>
          <a:ext cx="2457450" cy="495299"/>
        </a:xfrm>
        <a:prstGeom prst="chevron">
          <a:avLst/>
        </a:prstGeom>
        <a:solidFill>
          <a:schemeClr val="bg2">
            <a:lumMod val="90000"/>
          </a:schemeClr>
        </a:solidFill>
        <a:ln w="12700" cap="flat" cmpd="sng" algn="ctr">
          <a:solidFill>
            <a:srgbClr val="4472C4">
              <a:shade val="50000"/>
            </a:srgbClr>
          </a:solidFill>
          <a:prstDash val="solid"/>
          <a:miter lim="800000"/>
        </a:ln>
        <a:effectLst>
          <a:innerShdw blurRad="63500" dist="50800" dir="13500000">
            <a:prstClr val="black">
              <a:alpha val="50000"/>
            </a:prstClr>
          </a:innerShdw>
        </a:effectLst>
        <a:scene3d>
          <a:camera prst="orthographicFront"/>
          <a:lightRig rig="threePt" dir="t"/>
        </a:scene3d>
        <a:sp3d prstMaterial="matte"/>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it-IT" sz="1100" b="1" i="0" u="none" strike="noStrike" kern="0" cap="none" spc="0" normalizeH="0" baseline="0" noProof="0">
              <a:ln>
                <a:noFill/>
              </a:ln>
              <a:solidFill>
                <a:sysClr val="windowText" lastClr="000000"/>
              </a:solidFill>
              <a:effectLst/>
              <a:uLnTx/>
              <a:uFillTx/>
              <a:latin typeface="Calibri" panose="020F0502020204030204"/>
              <a:ea typeface="+mn-ea"/>
              <a:cs typeface="+mn-cs"/>
            </a:rPr>
            <a:t>2022</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2162175</xdr:colOff>
      <xdr:row>2</xdr:row>
      <xdr:rowOff>133351</xdr:rowOff>
    </xdr:from>
    <xdr:to>
      <xdr:col>1</xdr:col>
      <xdr:colOff>2257425</xdr:colOff>
      <xdr:row>5</xdr:row>
      <xdr:rowOff>85725</xdr:rowOff>
    </xdr:to>
    <xdr:sp macro="" textlink="">
      <xdr:nvSpPr>
        <xdr:cNvPr id="2" name="Freccia a gallone 4">
          <a:extLst>
            <a:ext uri="{FF2B5EF4-FFF2-40B4-BE49-F238E27FC236}">
              <a16:creationId xmlns:a16="http://schemas.microsoft.com/office/drawing/2014/main" id="{253851DC-B7E5-4E90-BC93-13AD0CDD7A7F}"/>
            </a:ext>
          </a:extLst>
        </xdr:cNvPr>
        <xdr:cNvSpPr/>
      </xdr:nvSpPr>
      <xdr:spPr>
        <a:xfrm>
          <a:off x="2252663" y="676276"/>
          <a:ext cx="1533525" cy="495299"/>
        </a:xfrm>
        <a:prstGeom prst="chevron">
          <a:avLst/>
        </a:prstGeom>
        <a:solidFill>
          <a:schemeClr val="bg1">
            <a:lumMod val="75000"/>
          </a:schemeClr>
        </a:solidFill>
        <a:ln w="12700" cap="flat" cmpd="sng" algn="ctr">
          <a:solidFill>
            <a:srgbClr val="4472C4">
              <a:shade val="50000"/>
            </a:srgbClr>
          </a:solidFill>
          <a:prstDash val="solid"/>
          <a:miter lim="800000"/>
        </a:ln>
        <a:effectLst>
          <a:innerShdw blurRad="63500" dist="50800" dir="13500000">
            <a:prstClr val="black">
              <a:alpha val="50000"/>
            </a:prstClr>
          </a:innerShdw>
        </a:effectLst>
        <a:scene3d>
          <a:camera prst="orthographicFront"/>
          <a:lightRig rig="threePt" dir="t"/>
        </a:scene3d>
        <a:sp3d prstMaterial="matte"/>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it-IT" sz="1100" b="1" i="0" u="none" strike="noStrike" kern="0" cap="none" spc="0" normalizeH="0" baseline="0" noProof="0">
              <a:ln>
                <a:noFill/>
              </a:ln>
              <a:solidFill>
                <a:sysClr val="windowText" lastClr="000000"/>
              </a:solidFill>
              <a:effectLst/>
              <a:uLnTx/>
              <a:uFillTx/>
              <a:latin typeface="Calibri" panose="020F0502020204030204"/>
              <a:ea typeface="+mn-ea"/>
              <a:cs typeface="+mn-cs"/>
            </a:rPr>
            <a:t>2023</a:t>
          </a:r>
        </a:p>
      </xdr:txBody>
    </xdr:sp>
    <xdr:clientData/>
  </xdr:twoCellAnchor>
  <xdr:twoCellAnchor>
    <xdr:from>
      <xdr:col>0</xdr:col>
      <xdr:colOff>66675</xdr:colOff>
      <xdr:row>2</xdr:row>
      <xdr:rowOff>123825</xdr:rowOff>
    </xdr:from>
    <xdr:to>
      <xdr:col>1</xdr:col>
      <xdr:colOff>0</xdr:colOff>
      <xdr:row>5</xdr:row>
      <xdr:rowOff>76199</xdr:rowOff>
    </xdr:to>
    <xdr:sp macro="" textlink="">
      <xdr:nvSpPr>
        <xdr:cNvPr id="3" name="Freccia a gallone 5">
          <a:extLst>
            <a:ext uri="{FF2B5EF4-FFF2-40B4-BE49-F238E27FC236}">
              <a16:creationId xmlns:a16="http://schemas.microsoft.com/office/drawing/2014/main" id="{2C714351-0491-48E5-8CB6-4975654CFF85}"/>
            </a:ext>
          </a:extLst>
        </xdr:cNvPr>
        <xdr:cNvSpPr/>
      </xdr:nvSpPr>
      <xdr:spPr>
        <a:xfrm>
          <a:off x="714375" y="666750"/>
          <a:ext cx="1538288" cy="495299"/>
        </a:xfrm>
        <a:prstGeom prst="chevron">
          <a:avLst/>
        </a:prstGeom>
        <a:solidFill>
          <a:schemeClr val="bg1">
            <a:lumMod val="75000"/>
          </a:schemeClr>
        </a:solidFill>
        <a:ln w="12700" cap="flat" cmpd="sng" algn="ctr">
          <a:solidFill>
            <a:srgbClr val="4472C4">
              <a:shade val="50000"/>
            </a:srgbClr>
          </a:solidFill>
          <a:prstDash val="solid"/>
          <a:miter lim="800000"/>
        </a:ln>
        <a:effectLst>
          <a:innerShdw blurRad="63500" dist="50800" dir="13500000">
            <a:prstClr val="black">
              <a:alpha val="50000"/>
            </a:prstClr>
          </a:innerShdw>
        </a:effectLst>
        <a:scene3d>
          <a:camera prst="orthographicFront"/>
          <a:lightRig rig="threePt" dir="t"/>
        </a:scene3d>
        <a:sp3d prstMaterial="matte"/>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it-IT" sz="1100" b="1" i="0" u="none" strike="noStrike" kern="0" cap="none" spc="0" normalizeH="0" baseline="0" noProof="0">
              <a:ln>
                <a:noFill/>
              </a:ln>
              <a:solidFill>
                <a:sysClr val="windowText" lastClr="000000"/>
              </a:solidFill>
              <a:effectLst/>
              <a:uLnTx/>
              <a:uFillTx/>
              <a:latin typeface="Calibri" panose="020F0502020204030204"/>
              <a:ea typeface="+mn-ea"/>
              <a:cs typeface="+mn-cs"/>
            </a:rPr>
            <a:t>2022</a:t>
          </a:r>
        </a:p>
      </xdr:txBody>
    </xdr:sp>
    <xdr:clientData/>
  </xdr:twoCellAnchor>
  <xdr:twoCellAnchor>
    <xdr:from>
      <xdr:col>3</xdr:col>
      <xdr:colOff>2276475</xdr:colOff>
      <xdr:row>2</xdr:row>
      <xdr:rowOff>152400</xdr:rowOff>
    </xdr:from>
    <xdr:to>
      <xdr:col>4</xdr:col>
      <xdr:colOff>2209800</xdr:colOff>
      <xdr:row>5</xdr:row>
      <xdr:rowOff>104774</xdr:rowOff>
    </xdr:to>
    <xdr:sp macro="" textlink="">
      <xdr:nvSpPr>
        <xdr:cNvPr id="4" name="Freccia a gallone 5">
          <a:extLst>
            <a:ext uri="{FF2B5EF4-FFF2-40B4-BE49-F238E27FC236}">
              <a16:creationId xmlns:a16="http://schemas.microsoft.com/office/drawing/2014/main" id="{65A24265-C480-4FD8-AB67-D64A46C4E16F}"/>
            </a:ext>
          </a:extLst>
        </xdr:cNvPr>
        <xdr:cNvSpPr/>
      </xdr:nvSpPr>
      <xdr:spPr>
        <a:xfrm>
          <a:off x="6753226" y="695325"/>
          <a:ext cx="1604962" cy="495299"/>
        </a:xfrm>
        <a:prstGeom prst="chevron">
          <a:avLst/>
        </a:prstGeom>
        <a:solidFill>
          <a:schemeClr val="accent6">
            <a:lumMod val="40000"/>
            <a:lumOff val="60000"/>
          </a:schemeClr>
        </a:solidFill>
        <a:ln w="12700" cap="flat" cmpd="sng" algn="ctr">
          <a:solidFill>
            <a:srgbClr val="4472C4">
              <a:shade val="50000"/>
            </a:srgbClr>
          </a:solidFill>
          <a:prstDash val="solid"/>
          <a:miter lim="800000"/>
        </a:ln>
        <a:effectLst>
          <a:innerShdw blurRad="63500" dist="50800" dir="13500000">
            <a:prstClr val="black">
              <a:alpha val="50000"/>
            </a:prstClr>
          </a:innerShdw>
        </a:effectLst>
        <a:scene3d>
          <a:camera prst="orthographicFront"/>
          <a:lightRig rig="threePt" dir="t"/>
        </a:scene3d>
        <a:sp3d prstMaterial="matte"/>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it-IT" sz="1100" b="1" i="0" u="none" strike="noStrike" kern="0" cap="none" spc="0" normalizeH="0" baseline="0" noProof="0">
              <a:ln>
                <a:noFill/>
              </a:ln>
              <a:solidFill>
                <a:sysClr val="windowText" lastClr="000000"/>
              </a:solidFill>
              <a:effectLst/>
              <a:uLnTx/>
              <a:uFillTx/>
              <a:latin typeface="Calibri" panose="020F0502020204030204"/>
              <a:ea typeface="+mn-ea"/>
              <a:cs typeface="+mn-cs"/>
            </a:rPr>
            <a:t>2026</a:t>
          </a:r>
        </a:p>
      </xdr:txBody>
    </xdr:sp>
    <xdr:clientData/>
  </xdr:twoCellAnchor>
  <xdr:twoCellAnchor>
    <xdr:from>
      <xdr:col>2</xdr:col>
      <xdr:colOff>19050</xdr:colOff>
      <xdr:row>2</xdr:row>
      <xdr:rowOff>142875</xdr:rowOff>
    </xdr:from>
    <xdr:to>
      <xdr:col>4</xdr:col>
      <xdr:colOff>0</xdr:colOff>
      <xdr:row>5</xdr:row>
      <xdr:rowOff>95249</xdr:rowOff>
    </xdr:to>
    <xdr:sp macro="" textlink="">
      <xdr:nvSpPr>
        <xdr:cNvPr id="5" name="Freccia a gallone 5">
          <a:extLst>
            <a:ext uri="{FF2B5EF4-FFF2-40B4-BE49-F238E27FC236}">
              <a16:creationId xmlns:a16="http://schemas.microsoft.com/office/drawing/2014/main" id="{4E9F13D5-EA27-4F76-8D84-4B4D16D0F13B}"/>
            </a:ext>
          </a:extLst>
        </xdr:cNvPr>
        <xdr:cNvSpPr/>
      </xdr:nvSpPr>
      <xdr:spPr>
        <a:xfrm>
          <a:off x="3805238" y="685800"/>
          <a:ext cx="2947987" cy="495299"/>
        </a:xfrm>
        <a:prstGeom prst="chevron">
          <a:avLst/>
        </a:prstGeom>
        <a:solidFill>
          <a:schemeClr val="bg1">
            <a:lumMod val="75000"/>
          </a:schemeClr>
        </a:solidFill>
        <a:ln w="12700" cap="flat" cmpd="sng" algn="ctr">
          <a:solidFill>
            <a:srgbClr val="4472C4">
              <a:shade val="50000"/>
            </a:srgbClr>
          </a:solidFill>
          <a:prstDash val="solid"/>
          <a:miter lim="800000"/>
        </a:ln>
        <a:effectLst>
          <a:innerShdw blurRad="63500" dist="50800" dir="13500000">
            <a:prstClr val="black">
              <a:alpha val="50000"/>
            </a:prstClr>
          </a:innerShdw>
        </a:effectLst>
        <a:scene3d>
          <a:camera prst="orthographicFront"/>
          <a:lightRig rig="threePt" dir="t"/>
        </a:scene3d>
        <a:sp3d prstMaterial="matte"/>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it-IT" sz="1100" b="1" i="0" u="none" strike="noStrike" kern="0" cap="none" spc="0" normalizeH="0" baseline="0" noProof="0">
              <a:ln>
                <a:noFill/>
              </a:ln>
              <a:solidFill>
                <a:sysClr val="windowText" lastClr="000000"/>
              </a:solidFill>
              <a:effectLst/>
              <a:uLnTx/>
              <a:uFillTx/>
              <a:latin typeface="Calibri" panose="020F0502020204030204"/>
              <a:ea typeface="+mn-ea"/>
              <a:cs typeface="+mn-cs"/>
            </a:rPr>
            <a:t>2024</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20706</xdr:colOff>
      <xdr:row>2</xdr:row>
      <xdr:rowOff>133351</xdr:rowOff>
    </xdr:from>
    <xdr:to>
      <xdr:col>1</xdr:col>
      <xdr:colOff>2439228</xdr:colOff>
      <xdr:row>5</xdr:row>
      <xdr:rowOff>85725</xdr:rowOff>
    </xdr:to>
    <xdr:sp macro="" textlink="">
      <xdr:nvSpPr>
        <xdr:cNvPr id="2" name="Freccia a gallone 4">
          <a:extLst>
            <a:ext uri="{FF2B5EF4-FFF2-40B4-BE49-F238E27FC236}">
              <a16:creationId xmlns:a16="http://schemas.microsoft.com/office/drawing/2014/main" id="{441E3CC1-AB9B-402E-852B-D9ECAB0BF08D}"/>
            </a:ext>
          </a:extLst>
        </xdr:cNvPr>
        <xdr:cNvSpPr/>
      </xdr:nvSpPr>
      <xdr:spPr>
        <a:xfrm>
          <a:off x="3118402" y="680003"/>
          <a:ext cx="2418522" cy="499026"/>
        </a:xfrm>
        <a:prstGeom prst="chevron">
          <a:avLst/>
        </a:prstGeom>
        <a:solidFill>
          <a:schemeClr val="accent6">
            <a:lumMod val="40000"/>
            <a:lumOff val="60000"/>
          </a:schemeClr>
        </a:solidFill>
        <a:ln w="12700" cap="flat" cmpd="sng" algn="ctr">
          <a:solidFill>
            <a:srgbClr val="4472C4">
              <a:shade val="50000"/>
            </a:srgbClr>
          </a:solidFill>
          <a:prstDash val="solid"/>
          <a:miter lim="800000"/>
        </a:ln>
        <a:effectLst>
          <a:innerShdw blurRad="63500" dist="50800" dir="13500000">
            <a:prstClr val="black">
              <a:alpha val="50000"/>
            </a:prstClr>
          </a:innerShdw>
        </a:effectLst>
        <a:scene3d>
          <a:camera prst="orthographicFront"/>
          <a:lightRig rig="threePt" dir="t"/>
        </a:scene3d>
        <a:sp3d prstMaterial="matte"/>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it-IT" sz="1100" b="1" i="0" u="none" strike="noStrike" kern="0" cap="none" spc="0" normalizeH="0" baseline="0" noProof="0">
              <a:ln>
                <a:noFill/>
              </a:ln>
              <a:solidFill>
                <a:sysClr val="windowText" lastClr="000000"/>
              </a:solidFill>
              <a:effectLst/>
              <a:uLnTx/>
              <a:uFillTx/>
              <a:latin typeface="Calibri" panose="020F0502020204030204"/>
              <a:ea typeface="+mn-ea"/>
              <a:cs typeface="+mn-cs"/>
            </a:rPr>
            <a:t>2026</a:t>
          </a:r>
        </a:p>
      </xdr:txBody>
    </xdr:sp>
    <xdr:clientData/>
  </xdr:twoCellAnchor>
  <xdr:twoCellAnchor>
    <xdr:from>
      <xdr:col>0</xdr:col>
      <xdr:colOff>66675</xdr:colOff>
      <xdr:row>2</xdr:row>
      <xdr:rowOff>123825</xdr:rowOff>
    </xdr:from>
    <xdr:to>
      <xdr:col>1</xdr:col>
      <xdr:colOff>0</xdr:colOff>
      <xdr:row>5</xdr:row>
      <xdr:rowOff>76199</xdr:rowOff>
    </xdr:to>
    <xdr:sp macro="" textlink="">
      <xdr:nvSpPr>
        <xdr:cNvPr id="3" name="Freccia a gallone 5">
          <a:extLst>
            <a:ext uri="{FF2B5EF4-FFF2-40B4-BE49-F238E27FC236}">
              <a16:creationId xmlns:a16="http://schemas.microsoft.com/office/drawing/2014/main" id="{FB6F02E8-8AFA-40E1-AA30-30308F18E62A}"/>
            </a:ext>
          </a:extLst>
        </xdr:cNvPr>
        <xdr:cNvSpPr/>
      </xdr:nvSpPr>
      <xdr:spPr>
        <a:xfrm>
          <a:off x="714375" y="666750"/>
          <a:ext cx="2386013" cy="495299"/>
        </a:xfrm>
        <a:prstGeom prst="chevron">
          <a:avLst/>
        </a:prstGeom>
        <a:solidFill>
          <a:schemeClr val="bg1">
            <a:lumMod val="75000"/>
          </a:schemeClr>
        </a:solidFill>
        <a:ln w="12700" cap="flat" cmpd="sng" algn="ctr">
          <a:solidFill>
            <a:srgbClr val="4472C4">
              <a:shade val="50000"/>
            </a:srgbClr>
          </a:solidFill>
          <a:prstDash val="solid"/>
          <a:miter lim="800000"/>
        </a:ln>
        <a:effectLst>
          <a:innerShdw blurRad="63500" dist="50800" dir="13500000">
            <a:prstClr val="black">
              <a:alpha val="50000"/>
            </a:prstClr>
          </a:innerShdw>
        </a:effectLst>
        <a:scene3d>
          <a:camera prst="orthographicFront"/>
          <a:lightRig rig="threePt" dir="t"/>
        </a:scene3d>
        <a:sp3d prstMaterial="matte"/>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it-IT" sz="1100" b="1" i="0" u="none" strike="noStrike" kern="0" cap="none" spc="0" normalizeH="0" baseline="0" noProof="0">
              <a:ln>
                <a:noFill/>
              </a:ln>
              <a:solidFill>
                <a:sysClr val="windowText" lastClr="000000"/>
              </a:solidFill>
              <a:effectLst/>
              <a:uLnTx/>
              <a:uFillTx/>
              <a:latin typeface="Calibri" panose="020F0502020204030204"/>
              <a:ea typeface="+mn-ea"/>
              <a:cs typeface="+mn-cs"/>
            </a:rPr>
            <a:t>2024</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66675</xdr:colOff>
      <xdr:row>2</xdr:row>
      <xdr:rowOff>123825</xdr:rowOff>
    </xdr:from>
    <xdr:to>
      <xdr:col>2</xdr:col>
      <xdr:colOff>19050</xdr:colOff>
      <xdr:row>5</xdr:row>
      <xdr:rowOff>76199</xdr:rowOff>
    </xdr:to>
    <xdr:sp macro="" textlink="">
      <xdr:nvSpPr>
        <xdr:cNvPr id="2" name="Freccia a gallone 5">
          <a:extLst>
            <a:ext uri="{FF2B5EF4-FFF2-40B4-BE49-F238E27FC236}">
              <a16:creationId xmlns:a16="http://schemas.microsoft.com/office/drawing/2014/main" id="{78287CFC-3F14-4792-A03A-CCECBF8C4473}"/>
            </a:ext>
          </a:extLst>
        </xdr:cNvPr>
        <xdr:cNvSpPr/>
      </xdr:nvSpPr>
      <xdr:spPr>
        <a:xfrm>
          <a:off x="714375" y="666750"/>
          <a:ext cx="3090863" cy="495299"/>
        </a:xfrm>
        <a:prstGeom prst="chevron">
          <a:avLst/>
        </a:prstGeom>
        <a:solidFill>
          <a:schemeClr val="bg1">
            <a:lumMod val="85000"/>
          </a:schemeClr>
        </a:solidFill>
        <a:ln w="12700" cap="flat" cmpd="sng" algn="ctr">
          <a:solidFill>
            <a:srgbClr val="4472C4">
              <a:shade val="50000"/>
            </a:srgbClr>
          </a:solidFill>
          <a:prstDash val="solid"/>
          <a:miter lim="800000"/>
        </a:ln>
        <a:effectLst>
          <a:innerShdw blurRad="63500" dist="50800" dir="13500000">
            <a:prstClr val="black">
              <a:alpha val="50000"/>
            </a:prstClr>
          </a:innerShdw>
        </a:effectLst>
        <a:scene3d>
          <a:camera prst="orthographicFront"/>
          <a:lightRig rig="threePt" dir="t"/>
        </a:scene3d>
        <a:sp3d prstMaterial="matte"/>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it-IT" sz="1100" b="1" i="0" u="none" strike="noStrike" kern="0" cap="none" spc="0" normalizeH="0" baseline="0" noProof="0">
              <a:ln>
                <a:noFill/>
              </a:ln>
              <a:solidFill>
                <a:sysClr val="windowText" lastClr="000000"/>
              </a:solidFill>
              <a:effectLst/>
              <a:uLnTx/>
              <a:uFillTx/>
              <a:latin typeface="Calibri" panose="020F0502020204030204"/>
              <a:ea typeface="+mn-ea"/>
              <a:cs typeface="+mn-cs"/>
            </a:rPr>
            <a:t>2024</a:t>
          </a:r>
        </a:p>
      </xdr:txBody>
    </xdr:sp>
    <xdr:clientData/>
  </xdr:twoCellAnchor>
  <xdr:twoCellAnchor>
    <xdr:from>
      <xdr:col>2</xdr:col>
      <xdr:colOff>1495423</xdr:colOff>
      <xdr:row>2</xdr:row>
      <xdr:rowOff>152400</xdr:rowOff>
    </xdr:from>
    <xdr:to>
      <xdr:col>3</xdr:col>
      <xdr:colOff>3324224</xdr:colOff>
      <xdr:row>5</xdr:row>
      <xdr:rowOff>104774</xdr:rowOff>
    </xdr:to>
    <xdr:sp macro="" textlink="">
      <xdr:nvSpPr>
        <xdr:cNvPr id="3" name="Freccia a gallone 5">
          <a:extLst>
            <a:ext uri="{FF2B5EF4-FFF2-40B4-BE49-F238E27FC236}">
              <a16:creationId xmlns:a16="http://schemas.microsoft.com/office/drawing/2014/main" id="{8DF45E20-18C7-47C9-B74B-CF2D2047FC2A}"/>
            </a:ext>
          </a:extLst>
        </xdr:cNvPr>
        <xdr:cNvSpPr/>
      </xdr:nvSpPr>
      <xdr:spPr>
        <a:xfrm>
          <a:off x="5281611" y="695325"/>
          <a:ext cx="3433763" cy="495299"/>
        </a:xfrm>
        <a:prstGeom prst="chevron">
          <a:avLst/>
        </a:prstGeom>
        <a:solidFill>
          <a:schemeClr val="accent6">
            <a:lumMod val="40000"/>
            <a:lumOff val="60000"/>
          </a:schemeClr>
        </a:solidFill>
        <a:ln w="12700" cap="flat" cmpd="sng" algn="ctr">
          <a:solidFill>
            <a:srgbClr val="4472C4">
              <a:shade val="50000"/>
            </a:srgbClr>
          </a:solidFill>
          <a:prstDash val="solid"/>
          <a:miter lim="800000"/>
        </a:ln>
        <a:effectLst>
          <a:innerShdw blurRad="63500" dist="50800" dir="13500000">
            <a:prstClr val="black">
              <a:alpha val="50000"/>
            </a:prstClr>
          </a:innerShdw>
        </a:effectLst>
        <a:scene3d>
          <a:camera prst="orthographicFront"/>
          <a:lightRig rig="threePt" dir="t"/>
        </a:scene3d>
        <a:sp3d prstMaterial="matte"/>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it-IT" sz="1100" b="1" i="0" u="none" strike="noStrike" kern="0" cap="none" spc="0" normalizeH="0" baseline="0" noProof="0">
              <a:ln>
                <a:noFill/>
              </a:ln>
              <a:solidFill>
                <a:sysClr val="windowText" lastClr="000000"/>
              </a:solidFill>
              <a:effectLst/>
              <a:uLnTx/>
              <a:uFillTx/>
              <a:latin typeface="Calibri" panose="020F0502020204030204"/>
              <a:ea typeface="+mn-ea"/>
              <a:cs typeface="+mn-cs"/>
            </a:rPr>
            <a:t>2026</a:t>
          </a:r>
        </a:p>
      </xdr:txBody>
    </xdr:sp>
    <xdr:clientData/>
  </xdr:twoCellAnchor>
  <xdr:twoCellAnchor>
    <xdr:from>
      <xdr:col>2</xdr:col>
      <xdr:colOff>19050</xdr:colOff>
      <xdr:row>2</xdr:row>
      <xdr:rowOff>142875</xdr:rowOff>
    </xdr:from>
    <xdr:to>
      <xdr:col>3</xdr:col>
      <xdr:colOff>0</xdr:colOff>
      <xdr:row>5</xdr:row>
      <xdr:rowOff>95249</xdr:rowOff>
    </xdr:to>
    <xdr:sp macro="" textlink="">
      <xdr:nvSpPr>
        <xdr:cNvPr id="4" name="Freccia a gallone 5">
          <a:extLst>
            <a:ext uri="{FF2B5EF4-FFF2-40B4-BE49-F238E27FC236}">
              <a16:creationId xmlns:a16="http://schemas.microsoft.com/office/drawing/2014/main" id="{AEB7C56E-78C9-4FC6-8FCE-FC1DC4D30FF4}"/>
            </a:ext>
          </a:extLst>
        </xdr:cNvPr>
        <xdr:cNvSpPr/>
      </xdr:nvSpPr>
      <xdr:spPr>
        <a:xfrm>
          <a:off x="3805238" y="685800"/>
          <a:ext cx="1585912" cy="495299"/>
        </a:xfrm>
        <a:prstGeom prst="chevron">
          <a:avLst/>
        </a:prstGeom>
        <a:solidFill>
          <a:schemeClr val="accent6">
            <a:lumMod val="40000"/>
            <a:lumOff val="60000"/>
          </a:schemeClr>
        </a:solidFill>
        <a:ln w="12700" cap="flat" cmpd="sng" algn="ctr">
          <a:solidFill>
            <a:srgbClr val="4472C4">
              <a:shade val="50000"/>
            </a:srgbClr>
          </a:solidFill>
          <a:prstDash val="solid"/>
          <a:miter lim="800000"/>
        </a:ln>
        <a:effectLst>
          <a:innerShdw blurRad="63500" dist="50800" dir="13500000">
            <a:prstClr val="black">
              <a:alpha val="50000"/>
            </a:prstClr>
          </a:innerShdw>
        </a:effectLst>
        <a:scene3d>
          <a:camera prst="orthographicFront"/>
          <a:lightRig rig="threePt" dir="t"/>
        </a:scene3d>
        <a:sp3d prstMaterial="matte"/>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it-IT" sz="1100" b="1" i="0" u="none" strike="noStrike" kern="0" cap="none" spc="0" normalizeH="0" baseline="0" noProof="0">
              <a:ln>
                <a:noFill/>
              </a:ln>
              <a:solidFill>
                <a:sysClr val="windowText" lastClr="000000"/>
              </a:solidFill>
              <a:effectLst/>
              <a:uLnTx/>
              <a:uFillTx/>
              <a:latin typeface="Calibri" panose="020F0502020204030204"/>
              <a:ea typeface="+mn-ea"/>
              <a:cs typeface="+mn-cs"/>
            </a:rPr>
            <a:t>2025</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1</xdr:col>
      <xdr:colOff>9525</xdr:colOff>
      <xdr:row>2</xdr:row>
      <xdr:rowOff>133351</xdr:rowOff>
    </xdr:from>
    <xdr:to>
      <xdr:col>2</xdr:col>
      <xdr:colOff>38099</xdr:colOff>
      <xdr:row>5</xdr:row>
      <xdr:rowOff>85725</xdr:rowOff>
    </xdr:to>
    <xdr:sp macro="" textlink="">
      <xdr:nvSpPr>
        <xdr:cNvPr id="2" name="Freccia a gallone 4">
          <a:extLst>
            <a:ext uri="{FF2B5EF4-FFF2-40B4-BE49-F238E27FC236}">
              <a16:creationId xmlns:a16="http://schemas.microsoft.com/office/drawing/2014/main" id="{7D9477BF-0258-4238-93D9-8864F1A704FE}"/>
            </a:ext>
          </a:extLst>
        </xdr:cNvPr>
        <xdr:cNvSpPr/>
      </xdr:nvSpPr>
      <xdr:spPr>
        <a:xfrm>
          <a:off x="3109913" y="676276"/>
          <a:ext cx="2847974" cy="495299"/>
        </a:xfrm>
        <a:prstGeom prst="chevron">
          <a:avLst/>
        </a:prstGeom>
        <a:solidFill>
          <a:schemeClr val="bg1">
            <a:lumMod val="85000"/>
          </a:schemeClr>
        </a:solidFill>
        <a:ln w="12700" cap="flat" cmpd="sng" algn="ctr">
          <a:solidFill>
            <a:srgbClr val="4472C4">
              <a:shade val="50000"/>
            </a:srgbClr>
          </a:solidFill>
          <a:prstDash val="solid"/>
          <a:miter lim="800000"/>
        </a:ln>
        <a:effectLst>
          <a:innerShdw blurRad="63500" dist="50800" dir="13500000">
            <a:prstClr val="black">
              <a:alpha val="50000"/>
            </a:prstClr>
          </a:innerShdw>
        </a:effectLst>
        <a:scene3d>
          <a:camera prst="orthographicFront"/>
          <a:lightRig rig="threePt" dir="t"/>
        </a:scene3d>
        <a:sp3d prstMaterial="matte"/>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it-IT" sz="1100" b="1" i="0" u="none" strike="noStrike" kern="0" cap="none" spc="0" normalizeH="0" baseline="0" noProof="0">
              <a:ln>
                <a:noFill/>
              </a:ln>
              <a:solidFill>
                <a:sysClr val="windowText" lastClr="000000"/>
              </a:solidFill>
              <a:effectLst/>
              <a:uLnTx/>
              <a:uFillTx/>
              <a:latin typeface="Calibri" panose="020F0502020204030204"/>
              <a:ea typeface="+mn-ea"/>
              <a:cs typeface="+mn-cs"/>
            </a:rPr>
            <a:t>2024</a:t>
          </a:r>
        </a:p>
      </xdr:txBody>
    </xdr:sp>
    <xdr:clientData/>
  </xdr:twoCellAnchor>
  <xdr:twoCellAnchor>
    <xdr:from>
      <xdr:col>0</xdr:col>
      <xdr:colOff>66675</xdr:colOff>
      <xdr:row>2</xdr:row>
      <xdr:rowOff>123825</xdr:rowOff>
    </xdr:from>
    <xdr:to>
      <xdr:col>1</xdr:col>
      <xdr:colOff>0</xdr:colOff>
      <xdr:row>5</xdr:row>
      <xdr:rowOff>76199</xdr:rowOff>
    </xdr:to>
    <xdr:sp macro="" textlink="">
      <xdr:nvSpPr>
        <xdr:cNvPr id="3" name="Freccia a gallone 5">
          <a:extLst>
            <a:ext uri="{FF2B5EF4-FFF2-40B4-BE49-F238E27FC236}">
              <a16:creationId xmlns:a16="http://schemas.microsoft.com/office/drawing/2014/main" id="{55C9E495-438D-4FD2-8472-569FDD029F23}"/>
            </a:ext>
          </a:extLst>
        </xdr:cNvPr>
        <xdr:cNvSpPr/>
      </xdr:nvSpPr>
      <xdr:spPr>
        <a:xfrm>
          <a:off x="714375" y="666750"/>
          <a:ext cx="2386013" cy="495299"/>
        </a:xfrm>
        <a:prstGeom prst="chevron">
          <a:avLst/>
        </a:prstGeom>
        <a:solidFill>
          <a:schemeClr val="bg1">
            <a:lumMod val="85000"/>
          </a:schemeClr>
        </a:solidFill>
        <a:ln w="12700" cap="flat" cmpd="sng" algn="ctr">
          <a:solidFill>
            <a:srgbClr val="4472C4">
              <a:shade val="50000"/>
            </a:srgbClr>
          </a:solidFill>
          <a:prstDash val="solid"/>
          <a:miter lim="800000"/>
        </a:ln>
        <a:effectLst>
          <a:innerShdw blurRad="63500" dist="50800" dir="13500000">
            <a:prstClr val="black">
              <a:alpha val="50000"/>
            </a:prstClr>
          </a:innerShdw>
        </a:effectLst>
        <a:scene3d>
          <a:camera prst="orthographicFront"/>
          <a:lightRig rig="threePt" dir="t"/>
        </a:scene3d>
        <a:sp3d prstMaterial="matte"/>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it-IT" sz="1100" b="1" i="0" u="none" strike="noStrike" kern="0" cap="none" spc="0" normalizeH="0" baseline="0" noProof="0">
              <a:ln>
                <a:noFill/>
              </a:ln>
              <a:solidFill>
                <a:sysClr val="windowText" lastClr="000000"/>
              </a:solidFill>
              <a:effectLst/>
              <a:uLnTx/>
              <a:uFillTx/>
              <a:latin typeface="Calibri" panose="020F0502020204030204"/>
              <a:ea typeface="+mn-ea"/>
              <a:cs typeface="+mn-cs"/>
            </a:rPr>
            <a:t>2023</a:t>
          </a:r>
        </a:p>
      </xdr:txBody>
    </xdr:sp>
    <xdr:clientData/>
  </xdr:twoCellAnchor>
  <xdr:twoCellAnchor>
    <xdr:from>
      <xdr:col>2</xdr:col>
      <xdr:colOff>0</xdr:colOff>
      <xdr:row>2</xdr:row>
      <xdr:rowOff>114300</xdr:rowOff>
    </xdr:from>
    <xdr:to>
      <xdr:col>3</xdr:col>
      <xdr:colOff>4762</xdr:colOff>
      <xdr:row>5</xdr:row>
      <xdr:rowOff>66674</xdr:rowOff>
    </xdr:to>
    <xdr:sp macro="" textlink="">
      <xdr:nvSpPr>
        <xdr:cNvPr id="4" name="Freccia a gallone 4">
          <a:extLst>
            <a:ext uri="{FF2B5EF4-FFF2-40B4-BE49-F238E27FC236}">
              <a16:creationId xmlns:a16="http://schemas.microsoft.com/office/drawing/2014/main" id="{69A0C745-B326-4115-9920-F6AF871F06D3}"/>
            </a:ext>
          </a:extLst>
        </xdr:cNvPr>
        <xdr:cNvSpPr/>
      </xdr:nvSpPr>
      <xdr:spPr>
        <a:xfrm>
          <a:off x="5919788" y="657225"/>
          <a:ext cx="4043362" cy="495299"/>
        </a:xfrm>
        <a:prstGeom prst="chevron">
          <a:avLst/>
        </a:prstGeom>
        <a:solidFill>
          <a:schemeClr val="accent6">
            <a:lumMod val="40000"/>
            <a:lumOff val="60000"/>
          </a:schemeClr>
        </a:solidFill>
        <a:ln w="12700" cap="flat" cmpd="sng" algn="ctr">
          <a:solidFill>
            <a:srgbClr val="4472C4">
              <a:shade val="50000"/>
            </a:srgbClr>
          </a:solidFill>
          <a:prstDash val="solid"/>
          <a:miter lim="800000"/>
        </a:ln>
        <a:effectLst>
          <a:innerShdw blurRad="63500" dist="50800" dir="13500000">
            <a:prstClr val="black">
              <a:alpha val="50000"/>
            </a:prstClr>
          </a:innerShdw>
        </a:effectLst>
        <a:scene3d>
          <a:camera prst="orthographicFront"/>
          <a:lightRig rig="threePt" dir="t"/>
        </a:scene3d>
        <a:sp3d prstMaterial="matte"/>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it-IT" sz="1100" b="1" i="0" u="none" strike="noStrike" kern="0" cap="none" spc="0" normalizeH="0" baseline="0" noProof="0">
              <a:ln>
                <a:noFill/>
              </a:ln>
              <a:solidFill>
                <a:sysClr val="windowText" lastClr="000000"/>
              </a:solidFill>
              <a:effectLst/>
              <a:uLnTx/>
              <a:uFillTx/>
              <a:latin typeface="Calibri" panose="020F0502020204030204"/>
              <a:ea typeface="+mn-ea"/>
              <a:cs typeface="+mn-cs"/>
            </a:rPr>
            <a:t>2026</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1</xdr:col>
      <xdr:colOff>57149</xdr:colOff>
      <xdr:row>2</xdr:row>
      <xdr:rowOff>133351</xdr:rowOff>
    </xdr:from>
    <xdr:to>
      <xdr:col>2</xdr:col>
      <xdr:colOff>9525</xdr:colOff>
      <xdr:row>5</xdr:row>
      <xdr:rowOff>85725</xdr:rowOff>
    </xdr:to>
    <xdr:sp macro="" textlink="">
      <xdr:nvSpPr>
        <xdr:cNvPr id="2" name="Freccia a gallone 4">
          <a:extLst>
            <a:ext uri="{FF2B5EF4-FFF2-40B4-BE49-F238E27FC236}">
              <a16:creationId xmlns:a16="http://schemas.microsoft.com/office/drawing/2014/main" id="{83768F5D-0744-452D-9AEB-55608205C9D5}"/>
            </a:ext>
          </a:extLst>
        </xdr:cNvPr>
        <xdr:cNvSpPr/>
      </xdr:nvSpPr>
      <xdr:spPr>
        <a:xfrm>
          <a:off x="3157537" y="676276"/>
          <a:ext cx="5248276" cy="495299"/>
        </a:xfrm>
        <a:prstGeom prst="chevron">
          <a:avLst/>
        </a:prstGeom>
        <a:solidFill>
          <a:schemeClr val="accent6">
            <a:lumMod val="40000"/>
            <a:lumOff val="60000"/>
          </a:schemeClr>
        </a:solidFill>
        <a:ln w="12700" cap="flat" cmpd="sng" algn="ctr">
          <a:solidFill>
            <a:srgbClr val="4472C4">
              <a:shade val="50000"/>
            </a:srgbClr>
          </a:solidFill>
          <a:prstDash val="solid"/>
          <a:miter lim="800000"/>
        </a:ln>
        <a:effectLst>
          <a:innerShdw blurRad="63500" dist="50800" dir="13500000">
            <a:prstClr val="black">
              <a:alpha val="50000"/>
            </a:prstClr>
          </a:innerShdw>
        </a:effectLst>
        <a:scene3d>
          <a:camera prst="orthographicFront"/>
          <a:lightRig rig="threePt" dir="t"/>
        </a:scene3d>
        <a:sp3d prstMaterial="matte"/>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it-IT" sz="1100" b="1" i="0" u="none" strike="noStrike" kern="0" cap="none" spc="0" normalizeH="0" baseline="0" noProof="0">
              <a:ln>
                <a:noFill/>
              </a:ln>
              <a:solidFill>
                <a:sysClr val="windowText" lastClr="000000"/>
              </a:solidFill>
              <a:effectLst/>
              <a:uLnTx/>
              <a:uFillTx/>
              <a:latin typeface="Calibri" panose="020F0502020204030204"/>
              <a:ea typeface="+mn-ea"/>
              <a:cs typeface="+mn-cs"/>
            </a:rPr>
            <a:t>2026</a:t>
          </a:r>
        </a:p>
      </xdr:txBody>
    </xdr:sp>
    <xdr:clientData/>
  </xdr:twoCellAnchor>
  <xdr:twoCellAnchor>
    <xdr:from>
      <xdr:col>0</xdr:col>
      <xdr:colOff>47623</xdr:colOff>
      <xdr:row>2</xdr:row>
      <xdr:rowOff>123825</xdr:rowOff>
    </xdr:from>
    <xdr:to>
      <xdr:col>1</xdr:col>
      <xdr:colOff>52385</xdr:colOff>
      <xdr:row>5</xdr:row>
      <xdr:rowOff>76199</xdr:rowOff>
    </xdr:to>
    <xdr:sp macro="" textlink="">
      <xdr:nvSpPr>
        <xdr:cNvPr id="3" name="Freccia a gallone 5">
          <a:extLst>
            <a:ext uri="{FF2B5EF4-FFF2-40B4-BE49-F238E27FC236}">
              <a16:creationId xmlns:a16="http://schemas.microsoft.com/office/drawing/2014/main" id="{1B41DDD3-CA4E-43B6-8A03-1E1B8BA1C1FF}"/>
            </a:ext>
          </a:extLst>
        </xdr:cNvPr>
        <xdr:cNvSpPr/>
      </xdr:nvSpPr>
      <xdr:spPr>
        <a:xfrm>
          <a:off x="695323" y="666750"/>
          <a:ext cx="2457450" cy="495299"/>
        </a:xfrm>
        <a:prstGeom prst="chevron">
          <a:avLst/>
        </a:prstGeom>
        <a:solidFill>
          <a:schemeClr val="accent6">
            <a:lumMod val="40000"/>
            <a:lumOff val="60000"/>
          </a:schemeClr>
        </a:solidFill>
        <a:ln w="12700" cap="flat" cmpd="sng" algn="ctr">
          <a:solidFill>
            <a:srgbClr val="4472C4">
              <a:shade val="50000"/>
            </a:srgbClr>
          </a:solidFill>
          <a:prstDash val="solid"/>
          <a:miter lim="800000"/>
        </a:ln>
        <a:effectLst>
          <a:innerShdw blurRad="63500" dist="50800" dir="13500000">
            <a:prstClr val="black">
              <a:alpha val="50000"/>
            </a:prstClr>
          </a:innerShdw>
        </a:effectLst>
        <a:scene3d>
          <a:camera prst="orthographicFront"/>
          <a:lightRig rig="threePt" dir="t"/>
        </a:scene3d>
        <a:sp3d prstMaterial="matte"/>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it-IT" sz="1100" b="1" i="0" u="none" strike="noStrike" kern="0" cap="none" spc="0" normalizeH="0" baseline="0" noProof="0">
              <a:ln>
                <a:noFill/>
              </a:ln>
              <a:solidFill>
                <a:sysClr val="windowText" lastClr="000000"/>
              </a:solidFill>
              <a:effectLst/>
              <a:uLnTx/>
              <a:uFillTx/>
              <a:latin typeface="Calibri" panose="020F0502020204030204"/>
              <a:ea typeface="+mn-ea"/>
              <a:cs typeface="+mn-cs"/>
            </a:rPr>
            <a:t>2025</a:t>
          </a: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0</xdr:col>
      <xdr:colOff>28575</xdr:colOff>
      <xdr:row>11</xdr:row>
      <xdr:rowOff>60960</xdr:rowOff>
    </xdr:from>
    <xdr:to>
      <xdr:col>4</xdr:col>
      <xdr:colOff>28575</xdr:colOff>
      <xdr:row>27</xdr:row>
      <xdr:rowOff>144780</xdr:rowOff>
    </xdr:to>
    <xdr:graphicFrame macro="">
      <xdr:nvGraphicFramePr>
        <xdr:cNvPr id="2" name="Grafico 1">
          <a:extLst>
            <a:ext uri="{FF2B5EF4-FFF2-40B4-BE49-F238E27FC236}">
              <a16:creationId xmlns:a16="http://schemas.microsoft.com/office/drawing/2014/main" id="{B730208F-C5CD-431D-8C1A-EF82867CBEF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9.xml><?xml version="1.0" encoding="utf-8"?>
<xdr:wsDr xmlns:xdr="http://schemas.openxmlformats.org/drawingml/2006/spreadsheetDrawing" xmlns:a="http://schemas.openxmlformats.org/drawingml/2006/main">
  <xdr:twoCellAnchor>
    <xdr:from>
      <xdr:col>16</xdr:col>
      <xdr:colOff>38604</xdr:colOff>
      <xdr:row>2</xdr:row>
      <xdr:rowOff>31321</xdr:rowOff>
    </xdr:from>
    <xdr:to>
      <xdr:col>25</xdr:col>
      <xdr:colOff>591987</xdr:colOff>
      <xdr:row>43</xdr:row>
      <xdr:rowOff>150209</xdr:rowOff>
    </xdr:to>
    <mc:AlternateContent xmlns:mc="http://schemas.openxmlformats.org/markup-compatibility/2006">
      <mc:Choice xmlns:cx4="http://schemas.microsoft.com/office/drawing/2016/5/10/chartex" Requires="cx4">
        <xdr:graphicFrame macro="">
          <xdr:nvGraphicFramePr>
            <xdr:cNvPr id="7" name="Grafico 6">
              <a:extLst>
                <a:ext uri="{FF2B5EF4-FFF2-40B4-BE49-F238E27FC236}">
                  <a16:creationId xmlns:a16="http://schemas.microsoft.com/office/drawing/2014/main" id="{10CDC4F7-D87C-4D4B-ACC6-90EF129CAFD3}"/>
                </a:ext>
              </a:extLst>
            </xdr:cNvPr>
            <xdr:cNvGraphicFramePr/>
          </xdr:nvGraphicFramePr>
          <xdr:xfrm>
            <a:off x="0" y="0"/>
            <a:ext cx="0" cy="0"/>
          </xdr:xfrm>
          <a:graphic>
            <a:graphicData uri="http://schemas.microsoft.com/office/drawing/2014/chartex">
              <cx:chart xmlns:cx="http://schemas.microsoft.com/office/drawing/2014/chartex" xmlns:r="http://schemas.openxmlformats.org/officeDocument/2006/relationships" r:id="rId1"/>
            </a:graphicData>
          </a:graphic>
        </xdr:graphicFrame>
      </mc:Choice>
      <mc:Fallback>
        <xdr:sp macro="" textlink="">
          <xdr:nvSpPr>
            <xdr:cNvPr id="0" name=""/>
            <xdr:cNvSpPr>
              <a:spLocks noTextEdit="1"/>
            </xdr:cNvSpPr>
          </xdr:nvSpPr>
          <xdr:spPr>
            <a:xfrm>
              <a:off x="11678154" y="425021"/>
              <a:ext cx="5925483" cy="7669038"/>
            </a:xfrm>
            <a:prstGeom prst="rect">
              <a:avLst/>
            </a:prstGeom>
            <a:solidFill>
              <a:prstClr val="white"/>
            </a:solidFill>
            <a:ln w="1">
              <a:solidFill>
                <a:prstClr val="green"/>
              </a:solidFill>
            </a:ln>
          </xdr:spPr>
          <xdr:txBody>
            <a:bodyPr vertOverflow="clip" horzOverflow="clip"/>
            <a:lstStyle/>
            <a:p>
              <a:r>
                <a:rPr lang="it-IT" sz="1100"/>
                <a:t>Il grafico non è disponibile in questa versione di Excel.
Se si modifica questa forma o si salva la cartella di lavoro in un formato di file diverso, il grafico verrà danneggiato in modo permanente.</a:t>
              </a:r>
            </a:p>
          </xdr:txBody>
        </xdr:sp>
      </mc:Fallback>
    </mc:AlternateContent>
    <xdr:clientData/>
  </xdr:twoCellAnchor>
  <xdr:twoCellAnchor>
    <xdr:from>
      <xdr:col>4</xdr:col>
      <xdr:colOff>593043</xdr:colOff>
      <xdr:row>2</xdr:row>
      <xdr:rowOff>42181</xdr:rowOff>
    </xdr:from>
    <xdr:to>
      <xdr:col>15</xdr:col>
      <xdr:colOff>105985</xdr:colOff>
      <xdr:row>43</xdr:row>
      <xdr:rowOff>112031</xdr:rowOff>
    </xdr:to>
    <mc:AlternateContent xmlns:mc="http://schemas.openxmlformats.org/markup-compatibility/2006">
      <mc:Choice xmlns:cx4="http://schemas.microsoft.com/office/drawing/2016/5/10/chartex" Requires="cx4">
        <xdr:graphicFrame macro="">
          <xdr:nvGraphicFramePr>
            <xdr:cNvPr id="8" name="Grafico 7">
              <a:extLst>
                <a:ext uri="{FF2B5EF4-FFF2-40B4-BE49-F238E27FC236}">
                  <a16:creationId xmlns:a16="http://schemas.microsoft.com/office/drawing/2014/main" id="{21CF31F7-C52B-40DC-AF0D-FD343E33156F}"/>
                </a:ext>
              </a:extLst>
            </xdr:cNvPr>
            <xdr:cNvGraphicFramePr/>
          </xdr:nvGraphicFramePr>
          <xdr:xfrm>
            <a:off x="0" y="0"/>
            <a:ext cx="0" cy="0"/>
          </xdr:xfrm>
          <a:graphic>
            <a:graphicData uri="http://schemas.microsoft.com/office/drawing/2014/chartex">
              <cx:chart xmlns:cx="http://schemas.microsoft.com/office/drawing/2014/chartex" xmlns:r="http://schemas.openxmlformats.org/officeDocument/2006/relationships" r:id="rId2"/>
            </a:graphicData>
          </a:graphic>
        </xdr:graphicFrame>
      </mc:Choice>
      <mc:Fallback>
        <xdr:sp macro="" textlink="">
          <xdr:nvSpPr>
            <xdr:cNvPr id="0" name=""/>
            <xdr:cNvSpPr>
              <a:spLocks noTextEdit="1"/>
            </xdr:cNvSpPr>
          </xdr:nvSpPr>
          <xdr:spPr>
            <a:xfrm>
              <a:off x="5069793" y="435881"/>
              <a:ext cx="6078842" cy="7620000"/>
            </a:xfrm>
            <a:prstGeom prst="rect">
              <a:avLst/>
            </a:prstGeom>
            <a:solidFill>
              <a:prstClr val="white"/>
            </a:solidFill>
            <a:ln w="1">
              <a:solidFill>
                <a:prstClr val="green"/>
              </a:solidFill>
            </a:ln>
          </xdr:spPr>
          <xdr:txBody>
            <a:bodyPr vertOverflow="clip" horzOverflow="clip"/>
            <a:lstStyle/>
            <a:p>
              <a:r>
                <a:rPr lang="it-IT" sz="1100"/>
                <a:t>Il grafico non è disponibile in questa versione di Excel.
Se si modifica questa forma o si salva la cartella di lavoro in un formato di file diverso, il grafico verrà danneggiato in modo permanente.</a:t>
              </a:r>
            </a:p>
          </xdr:txBody>
        </xdr:sp>
      </mc:Fallback>
    </mc:AlternateContent>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9.xml"/></Relationships>
</file>

<file path=xl/worksheets/_rels/sheet13.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2.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8.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39"/>
  <sheetViews>
    <sheetView tabSelected="1" topLeftCell="A19" zoomScale="80" zoomScaleNormal="80" workbookViewId="0">
      <selection activeCell="A19" sqref="A19"/>
    </sheetView>
  </sheetViews>
  <sheetFormatPr defaultColWidth="8.81640625" defaultRowHeight="12.75" customHeight="1" x14ac:dyDescent="0.35"/>
  <cols>
    <col min="1" max="1" width="28.81640625" style="2" customWidth="1"/>
    <col min="2" max="6" width="18.81640625" style="2" customWidth="1"/>
    <col min="7" max="16384" width="8.81640625" style="2"/>
  </cols>
  <sheetData>
    <row r="1" spans="1:4" ht="12.75" customHeight="1" x14ac:dyDescent="0.35">
      <c r="A1" s="1" t="s">
        <v>20</v>
      </c>
      <c r="B1" s="1">
        <v>2021</v>
      </c>
      <c r="C1" s="1">
        <v>2023</v>
      </c>
      <c r="D1" s="1">
        <v>2025</v>
      </c>
    </row>
    <row r="2" spans="1:4" s="5" customFormat="1" ht="12.75" customHeight="1" x14ac:dyDescent="0.35">
      <c r="A2" s="3" t="s">
        <v>91</v>
      </c>
      <c r="B2" s="4">
        <v>0.8</v>
      </c>
      <c r="C2" s="4">
        <v>0.8</v>
      </c>
      <c r="D2" s="4">
        <v>0.55200000000000005</v>
      </c>
    </row>
    <row r="3" spans="1:4" s="5" customFormat="1" ht="12.75" customHeight="1" x14ac:dyDescent="0.35">
      <c r="A3" s="3" t="s">
        <v>1</v>
      </c>
      <c r="B3" s="4">
        <v>1.5</v>
      </c>
      <c r="C3" s="4">
        <v>2.35</v>
      </c>
      <c r="D3" s="4">
        <v>2.37</v>
      </c>
    </row>
    <row r="4" spans="1:4" s="5" customFormat="1" ht="12.75" customHeight="1" x14ac:dyDescent="0.35">
      <c r="A4" s="3" t="s">
        <v>92</v>
      </c>
      <c r="B4" s="4">
        <v>0.5</v>
      </c>
      <c r="C4" s="4">
        <v>0.5</v>
      </c>
      <c r="D4" s="4">
        <v>0.30599999999999999</v>
      </c>
    </row>
    <row r="5" spans="1:4" s="5" customFormat="1" ht="12.75" customHeight="1" x14ac:dyDescent="0.35">
      <c r="A5" s="3" t="s">
        <v>94</v>
      </c>
      <c r="B5" s="4">
        <v>0.88</v>
      </c>
      <c r="C5" s="4">
        <v>0.88</v>
      </c>
      <c r="D5" s="4">
        <v>0.88</v>
      </c>
    </row>
    <row r="6" spans="1:4" s="5" customFormat="1" ht="12.75" customHeight="1" x14ac:dyDescent="0.35">
      <c r="A6" s="3" t="s">
        <v>93</v>
      </c>
      <c r="B6" s="4">
        <v>0</v>
      </c>
      <c r="C6" s="4">
        <v>2</v>
      </c>
      <c r="D6" s="4">
        <v>4</v>
      </c>
    </row>
    <row r="7" spans="1:4" s="5" customFormat="1" ht="12.75" customHeight="1" x14ac:dyDescent="0.35">
      <c r="A7" s="3" t="s">
        <v>2</v>
      </c>
      <c r="B7" s="4">
        <v>0</v>
      </c>
      <c r="C7" s="4">
        <v>0</v>
      </c>
      <c r="D7" s="4">
        <v>0.78900000000000003</v>
      </c>
    </row>
    <row r="8" spans="1:4" s="5" customFormat="1" ht="12.75" customHeight="1" x14ac:dyDescent="0.35">
      <c r="A8" s="1" t="s">
        <v>3</v>
      </c>
      <c r="B8" s="6">
        <f>SUM(B2:B7)</f>
        <v>3.6799999999999997</v>
      </c>
      <c r="C8" s="6">
        <f>SUM(C2:C7)</f>
        <v>6.53</v>
      </c>
      <c r="D8" s="6">
        <f>SUM(D2:D7)</f>
        <v>8.8970000000000002</v>
      </c>
    </row>
    <row r="10" spans="1:4" ht="12.75" customHeight="1" x14ac:dyDescent="0.35">
      <c r="A10" s="2" t="s">
        <v>160</v>
      </c>
    </row>
    <row r="11" spans="1:4" ht="12.75" customHeight="1" x14ac:dyDescent="0.35">
      <c r="B11" s="2">
        <v>2021</v>
      </c>
      <c r="C11" s="2">
        <v>2023</v>
      </c>
      <c r="D11" s="2">
        <v>2025</v>
      </c>
    </row>
    <row r="12" spans="1:4" ht="12.75" customHeight="1" x14ac:dyDescent="0.35">
      <c r="A12" s="2" t="s">
        <v>154</v>
      </c>
      <c r="B12" s="81">
        <v>0.8</v>
      </c>
      <c r="C12" s="81">
        <v>0.8</v>
      </c>
      <c r="D12" s="81">
        <v>0.6</v>
      </c>
    </row>
    <row r="13" spans="1:4" ht="12.75" customHeight="1" x14ac:dyDescent="0.35">
      <c r="A13" s="3" t="s">
        <v>155</v>
      </c>
      <c r="B13" s="81">
        <v>1.5</v>
      </c>
      <c r="C13" s="81">
        <v>2.4</v>
      </c>
      <c r="D13" s="81">
        <v>2.4</v>
      </c>
    </row>
    <row r="14" spans="1:4" ht="12.75" customHeight="1" x14ac:dyDescent="0.35">
      <c r="A14" s="3" t="s">
        <v>156</v>
      </c>
      <c r="B14" s="81">
        <v>0.5</v>
      </c>
      <c r="C14" s="81">
        <v>0.5</v>
      </c>
      <c r="D14" s="81">
        <v>0.3</v>
      </c>
    </row>
    <row r="15" spans="1:4" ht="12.75" customHeight="1" x14ac:dyDescent="0.35">
      <c r="A15" s="3" t="s">
        <v>159</v>
      </c>
      <c r="B15" s="81"/>
      <c r="C15" s="81">
        <v>2</v>
      </c>
      <c r="D15" s="81">
        <v>4</v>
      </c>
    </row>
    <row r="16" spans="1:4" ht="12.75" customHeight="1" x14ac:dyDescent="0.35">
      <c r="A16" s="3" t="s">
        <v>157</v>
      </c>
      <c r="B16" s="81"/>
      <c r="C16" s="81"/>
      <c r="D16" s="81">
        <v>0.8</v>
      </c>
    </row>
    <row r="17" spans="1:8" ht="12.75" customHeight="1" x14ac:dyDescent="0.35">
      <c r="A17" s="3" t="s">
        <v>158</v>
      </c>
      <c r="B17" s="81">
        <v>0.9</v>
      </c>
      <c r="C17" s="81">
        <v>0.9</v>
      </c>
      <c r="D17" s="81">
        <v>0.9</v>
      </c>
    </row>
    <row r="19" spans="1:8" ht="12.75" customHeight="1" x14ac:dyDescent="0.35">
      <c r="A19" s="43" t="s">
        <v>119</v>
      </c>
    </row>
    <row r="22" spans="1:8" ht="12.75" customHeight="1" x14ac:dyDescent="0.35">
      <c r="B22"/>
      <c r="C22"/>
      <c r="D22"/>
      <c r="E22"/>
      <c r="F22"/>
      <c r="G22"/>
      <c r="H22"/>
    </row>
    <row r="23" spans="1:8" ht="12.75" customHeight="1" x14ac:dyDescent="0.35">
      <c r="B23"/>
      <c r="C23"/>
      <c r="D23"/>
      <c r="E23"/>
      <c r="F23"/>
      <c r="G23"/>
      <c r="H23"/>
    </row>
    <row r="24" spans="1:8" ht="12.75" customHeight="1" x14ac:dyDescent="0.35">
      <c r="B24"/>
      <c r="C24"/>
      <c r="D24"/>
      <c r="E24"/>
      <c r="F24"/>
      <c r="G24"/>
      <c r="H24"/>
    </row>
    <row r="25" spans="1:8" ht="12.75" customHeight="1" x14ac:dyDescent="0.35">
      <c r="B25"/>
      <c r="C25"/>
      <c r="D25"/>
      <c r="E25"/>
      <c r="F25"/>
      <c r="G25"/>
      <c r="H25"/>
    </row>
    <row r="39" spans="1:1" ht="12.75" customHeight="1" x14ac:dyDescent="0.35">
      <c r="A39" s="2" t="s">
        <v>161</v>
      </c>
    </row>
  </sheetData>
  <pageMargins left="0.7" right="0.7" top="0.75" bottom="0.75" header="0.3" footer="0.3"/>
  <pageSetup paperSize="9"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7B31EBB-C536-4686-BFC6-CA9CF4C7F53B}">
  <dimension ref="A1:H12"/>
  <sheetViews>
    <sheetView zoomScale="80" zoomScaleNormal="80" workbookViewId="0"/>
  </sheetViews>
  <sheetFormatPr defaultColWidth="8.81640625" defaultRowHeight="14.5" x14ac:dyDescent="0.35"/>
  <cols>
    <col min="1" max="1" width="25.1796875" style="2" customWidth="1"/>
    <col min="2" max="2" width="12.81640625" style="2" customWidth="1"/>
    <col min="3" max="3" width="19.1796875" style="17" customWidth="1"/>
    <col min="4" max="4" width="19" style="17" customWidth="1"/>
    <col min="5" max="5" width="17.453125" style="17" customWidth="1"/>
    <col min="6" max="7" width="16.1796875" style="2" customWidth="1"/>
    <col min="8" max="16384" width="8.81640625" style="2"/>
  </cols>
  <sheetData>
    <row r="1" spans="1:8" ht="15.5" x14ac:dyDescent="0.35">
      <c r="A1" s="44" t="s">
        <v>127</v>
      </c>
    </row>
    <row r="2" spans="1:8" ht="15.5" x14ac:dyDescent="0.35">
      <c r="A2" s="7"/>
    </row>
    <row r="3" spans="1:8" ht="29" x14ac:dyDescent="0.35">
      <c r="A3" s="18" t="s">
        <v>0</v>
      </c>
      <c r="B3" s="19" t="s">
        <v>96</v>
      </c>
      <c r="C3" s="19" t="s">
        <v>97</v>
      </c>
      <c r="D3" s="19" t="s">
        <v>99</v>
      </c>
      <c r="E3" s="19" t="s">
        <v>98</v>
      </c>
      <c r="H3" s="20"/>
    </row>
    <row r="4" spans="1:8" x14ac:dyDescent="0.35">
      <c r="B4" s="20"/>
      <c r="C4" s="20"/>
      <c r="D4" s="20"/>
      <c r="E4" s="20"/>
      <c r="H4" s="20"/>
    </row>
    <row r="5" spans="1:8" x14ac:dyDescent="0.35">
      <c r="A5" s="13" t="s">
        <v>60</v>
      </c>
      <c r="B5" s="11">
        <v>87</v>
      </c>
      <c r="C5" s="21">
        <v>580700</v>
      </c>
      <c r="D5" s="21">
        <v>377005</v>
      </c>
      <c r="E5" s="21">
        <v>6675</v>
      </c>
    </row>
    <row r="6" spans="1:8" x14ac:dyDescent="0.35">
      <c r="A6" s="13" t="s">
        <v>61</v>
      </c>
      <c r="B6" s="11">
        <v>23051</v>
      </c>
      <c r="C6" s="21">
        <v>2383937</v>
      </c>
      <c r="D6" s="21">
        <v>1106373</v>
      </c>
      <c r="E6" s="21">
        <v>103</v>
      </c>
    </row>
    <row r="7" spans="1:8" x14ac:dyDescent="0.35">
      <c r="A7" s="13" t="s">
        <v>62</v>
      </c>
      <c r="B7" s="11">
        <v>10772</v>
      </c>
      <c r="C7" s="21">
        <v>303987</v>
      </c>
      <c r="D7" s="21">
        <v>184500</v>
      </c>
      <c r="E7" s="21">
        <v>28</v>
      </c>
    </row>
    <row r="8" spans="1:8" x14ac:dyDescent="0.35">
      <c r="A8" s="13" t="s">
        <v>65</v>
      </c>
      <c r="B8" s="11">
        <v>1151</v>
      </c>
      <c r="C8" s="21">
        <v>1420136</v>
      </c>
      <c r="D8" s="21">
        <v>900234</v>
      </c>
      <c r="E8" s="21">
        <v>1234</v>
      </c>
    </row>
    <row r="9" spans="1:8" x14ac:dyDescent="0.35">
      <c r="A9" s="13" t="s">
        <v>64</v>
      </c>
      <c r="B9" s="11">
        <v>97</v>
      </c>
      <c r="C9" s="21">
        <v>884743</v>
      </c>
      <c r="D9" s="21">
        <v>110763</v>
      </c>
      <c r="E9" s="21">
        <v>9121</v>
      </c>
    </row>
    <row r="10" spans="1:8" x14ac:dyDescent="0.35">
      <c r="A10" s="22" t="s">
        <v>3</v>
      </c>
      <c r="B10" s="23">
        <v>35158</v>
      </c>
      <c r="C10" s="24">
        <v>5573503</v>
      </c>
      <c r="D10" s="24">
        <v>2678875</v>
      </c>
      <c r="E10" s="24">
        <v>160</v>
      </c>
    </row>
    <row r="12" spans="1:8" x14ac:dyDescent="0.35">
      <c r="A12" s="47" t="s">
        <v>128</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593D23-D402-4F02-B5D9-9526C08CFB49}">
  <dimension ref="A1:G11"/>
  <sheetViews>
    <sheetView zoomScale="80" zoomScaleNormal="80" workbookViewId="0"/>
  </sheetViews>
  <sheetFormatPr defaultColWidth="8.81640625" defaultRowHeight="14.5" x14ac:dyDescent="0.35"/>
  <cols>
    <col min="1" max="1" width="39.453125" style="2" customWidth="1"/>
    <col min="2" max="2" width="6.453125" style="2" bestFit="1" customWidth="1"/>
    <col min="3" max="3" width="7.1796875" style="2" bestFit="1" customWidth="1"/>
    <col min="4" max="4" width="8.54296875" style="2" bestFit="1" customWidth="1"/>
    <col min="5" max="5" width="10" style="2" bestFit="1" customWidth="1"/>
    <col min="6" max="6" width="7.81640625" style="2" bestFit="1" customWidth="1"/>
    <col min="7" max="7" width="6.54296875" style="2" bestFit="1" customWidth="1"/>
    <col min="8" max="16384" width="8.81640625" style="2"/>
  </cols>
  <sheetData>
    <row r="1" spans="1:7" ht="15.5" x14ac:dyDescent="0.35">
      <c r="A1" s="44" t="s">
        <v>129</v>
      </c>
    </row>
    <row r="2" spans="1:7" ht="15.5" x14ac:dyDescent="0.35">
      <c r="A2" s="7"/>
    </row>
    <row r="3" spans="1:7" x14ac:dyDescent="0.35">
      <c r="A3" s="8"/>
      <c r="B3" s="9" t="s">
        <v>100</v>
      </c>
      <c r="C3" s="10" t="s">
        <v>101</v>
      </c>
      <c r="D3" s="10" t="s">
        <v>102</v>
      </c>
      <c r="E3" s="10" t="s">
        <v>103</v>
      </c>
      <c r="F3" s="10" t="s">
        <v>104</v>
      </c>
      <c r="G3" s="52" t="s">
        <v>3</v>
      </c>
    </row>
    <row r="4" spans="1:7" x14ac:dyDescent="0.35">
      <c r="A4" s="48"/>
      <c r="B4" s="49"/>
      <c r="C4" s="50"/>
      <c r="D4" s="50"/>
      <c r="E4" s="50"/>
      <c r="F4" s="50"/>
      <c r="G4" s="51"/>
    </row>
    <row r="5" spans="1:7" x14ac:dyDescent="0.35">
      <c r="A5" s="13" t="s">
        <v>60</v>
      </c>
      <c r="B5" s="11">
        <v>85</v>
      </c>
      <c r="C5" s="11">
        <v>2</v>
      </c>
      <c r="D5" s="53" t="s">
        <v>136</v>
      </c>
      <c r="E5" s="53" t="s">
        <v>136</v>
      </c>
      <c r="F5" s="53" t="s">
        <v>136</v>
      </c>
      <c r="G5" s="12">
        <v>87</v>
      </c>
    </row>
    <row r="6" spans="1:7" x14ac:dyDescent="0.35">
      <c r="A6" s="13" t="s">
        <v>61</v>
      </c>
      <c r="B6" s="53" t="s">
        <v>136</v>
      </c>
      <c r="C6" s="11">
        <v>280</v>
      </c>
      <c r="D6" s="11">
        <v>962</v>
      </c>
      <c r="E6" s="11">
        <v>8635</v>
      </c>
      <c r="F6" s="11">
        <v>13174</v>
      </c>
      <c r="G6" s="12">
        <v>23051</v>
      </c>
    </row>
    <row r="7" spans="1:7" x14ac:dyDescent="0.35">
      <c r="A7" s="13" t="s">
        <v>62</v>
      </c>
      <c r="B7" s="53" t="s">
        <v>136</v>
      </c>
      <c r="C7" s="11">
        <v>9</v>
      </c>
      <c r="D7" s="11">
        <v>44</v>
      </c>
      <c r="E7" s="11">
        <v>396</v>
      </c>
      <c r="F7" s="11">
        <v>10323</v>
      </c>
      <c r="G7" s="12">
        <v>10772</v>
      </c>
    </row>
    <row r="8" spans="1:7" x14ac:dyDescent="0.35">
      <c r="A8" s="13" t="s">
        <v>65</v>
      </c>
      <c r="B8" s="11">
        <v>218</v>
      </c>
      <c r="C8" s="11">
        <v>345</v>
      </c>
      <c r="D8" s="11">
        <v>286</v>
      </c>
      <c r="E8" s="11">
        <v>295</v>
      </c>
      <c r="F8" s="11">
        <v>7</v>
      </c>
      <c r="G8" s="12">
        <v>1151</v>
      </c>
    </row>
    <row r="9" spans="1:7" x14ac:dyDescent="0.35">
      <c r="A9" s="13" t="s">
        <v>64</v>
      </c>
      <c r="B9" s="11">
        <v>86</v>
      </c>
      <c r="C9" s="11">
        <v>6</v>
      </c>
      <c r="D9" s="53" t="s">
        <v>136</v>
      </c>
      <c r="E9" s="11">
        <v>5</v>
      </c>
      <c r="F9" s="53" t="s">
        <v>136</v>
      </c>
      <c r="G9" s="12">
        <v>97</v>
      </c>
    </row>
    <row r="10" spans="1:7" x14ac:dyDescent="0.35">
      <c r="A10" s="14" t="s">
        <v>3</v>
      </c>
      <c r="B10" s="15">
        <v>389</v>
      </c>
      <c r="C10" s="15">
        <v>642</v>
      </c>
      <c r="D10" s="15">
        <v>1292</v>
      </c>
      <c r="E10" s="15">
        <v>9331</v>
      </c>
      <c r="F10" s="15">
        <v>23504</v>
      </c>
      <c r="G10" s="15">
        <f>SUM(G5:G9)</f>
        <v>35158</v>
      </c>
    </row>
    <row r="11" spans="1:7" x14ac:dyDescent="0.35">
      <c r="A11" s="16" t="s">
        <v>128</v>
      </c>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5A964F-6E9D-4E94-A4F9-542765914762}">
  <dimension ref="A1:AB48"/>
  <sheetViews>
    <sheetView topLeftCell="E1" zoomScale="80" zoomScaleNormal="80" workbookViewId="0">
      <selection activeCell="F1" sqref="F1"/>
    </sheetView>
  </sheetViews>
  <sheetFormatPr defaultColWidth="8.54296875" defaultRowHeight="14.5" x14ac:dyDescent="0.35"/>
  <cols>
    <col min="1" max="1" width="20.1796875" style="2" bestFit="1" customWidth="1"/>
    <col min="2" max="2" width="17.81640625" style="2" customWidth="1"/>
    <col min="3" max="3" width="17.54296875" style="2" customWidth="1"/>
    <col min="4" max="16384" width="8.54296875" style="2"/>
  </cols>
  <sheetData>
    <row r="1" spans="1:28" ht="15.5" x14ac:dyDescent="0.35">
      <c r="F1" s="44" t="s">
        <v>117</v>
      </c>
      <c r="P1" s="60"/>
      <c r="AB1" s="7"/>
    </row>
    <row r="2" spans="1:28" ht="15.5" x14ac:dyDescent="0.35">
      <c r="F2" s="60" t="s">
        <v>139</v>
      </c>
      <c r="Q2" s="60" t="s">
        <v>140</v>
      </c>
      <c r="AB2" s="7"/>
    </row>
    <row r="3" spans="1:28" x14ac:dyDescent="0.35">
      <c r="A3" s="54" t="s">
        <v>20</v>
      </c>
      <c r="B3" s="86" t="s">
        <v>66</v>
      </c>
      <c r="C3" s="86" t="s">
        <v>66</v>
      </c>
    </row>
    <row r="4" spans="1:28" x14ac:dyDescent="0.35">
      <c r="A4" s="2" t="s">
        <v>67</v>
      </c>
      <c r="B4" s="55" t="s">
        <v>68</v>
      </c>
      <c r="C4" s="55" t="s">
        <v>69</v>
      </c>
    </row>
    <row r="5" spans="1:28" x14ac:dyDescent="0.35">
      <c r="A5" s="56" t="s">
        <v>70</v>
      </c>
      <c r="B5" s="57">
        <v>131</v>
      </c>
      <c r="C5" s="58">
        <v>923</v>
      </c>
    </row>
    <row r="6" spans="1:28" x14ac:dyDescent="0.35">
      <c r="A6" s="56" t="s">
        <v>71</v>
      </c>
      <c r="B6" s="57">
        <v>173</v>
      </c>
      <c r="C6" s="58">
        <v>1252</v>
      </c>
    </row>
    <row r="7" spans="1:28" x14ac:dyDescent="0.35">
      <c r="A7" s="56" t="s">
        <v>72</v>
      </c>
      <c r="B7" s="57">
        <v>400</v>
      </c>
      <c r="C7" s="58">
        <v>1254</v>
      </c>
    </row>
    <row r="8" spans="1:28" x14ac:dyDescent="0.35">
      <c r="A8" s="56" t="s">
        <v>73</v>
      </c>
      <c r="B8" s="57">
        <v>527</v>
      </c>
      <c r="C8" s="58">
        <v>2359</v>
      </c>
    </row>
    <row r="9" spans="1:28" x14ac:dyDescent="0.35">
      <c r="A9" s="56" t="s">
        <v>74</v>
      </c>
      <c r="B9" s="57">
        <v>645</v>
      </c>
      <c r="C9" s="58">
        <v>2712</v>
      </c>
    </row>
    <row r="10" spans="1:28" x14ac:dyDescent="0.35">
      <c r="A10" s="56" t="s">
        <v>75</v>
      </c>
      <c r="B10" s="57">
        <v>116</v>
      </c>
      <c r="C10" s="58">
        <v>827</v>
      </c>
    </row>
    <row r="11" spans="1:28" x14ac:dyDescent="0.35">
      <c r="A11" s="56" t="s">
        <v>76</v>
      </c>
      <c r="B11" s="57">
        <v>194</v>
      </c>
      <c r="C11" s="58">
        <v>1151</v>
      </c>
    </row>
    <row r="12" spans="1:28" x14ac:dyDescent="0.35">
      <c r="A12" s="56" t="s">
        <v>77</v>
      </c>
      <c r="B12" s="57">
        <v>49</v>
      </c>
      <c r="C12" s="58">
        <v>177</v>
      </c>
    </row>
    <row r="13" spans="1:28" x14ac:dyDescent="0.35">
      <c r="A13" s="56" t="s">
        <v>78</v>
      </c>
      <c r="B13" s="57">
        <v>706</v>
      </c>
      <c r="C13" s="58">
        <v>4129</v>
      </c>
    </row>
    <row r="14" spans="1:28" x14ac:dyDescent="0.35">
      <c r="A14" s="56" t="s">
        <v>79</v>
      </c>
      <c r="B14" s="57">
        <v>107</v>
      </c>
      <c r="C14" s="58">
        <v>909</v>
      </c>
    </row>
    <row r="15" spans="1:28" x14ac:dyDescent="0.35">
      <c r="A15" s="56" t="s">
        <v>80</v>
      </c>
      <c r="B15" s="57">
        <v>77</v>
      </c>
      <c r="C15" s="58">
        <v>437</v>
      </c>
    </row>
    <row r="16" spans="1:28" x14ac:dyDescent="0.35">
      <c r="A16" s="56" t="s">
        <v>81</v>
      </c>
      <c r="B16" s="57">
        <v>388</v>
      </c>
      <c r="C16" s="58">
        <v>2769</v>
      </c>
    </row>
    <row r="17" spans="1:3" x14ac:dyDescent="0.35">
      <c r="A17" s="56" t="s">
        <v>82</v>
      </c>
      <c r="B17" s="57">
        <v>498</v>
      </c>
      <c r="C17" s="58">
        <v>3225</v>
      </c>
    </row>
    <row r="18" spans="1:3" x14ac:dyDescent="0.35">
      <c r="A18" s="56" t="s">
        <v>83</v>
      </c>
      <c r="B18" s="57">
        <v>178</v>
      </c>
      <c r="C18" s="58">
        <v>1328</v>
      </c>
    </row>
    <row r="19" spans="1:3" x14ac:dyDescent="0.35">
      <c r="A19" s="56" t="s">
        <v>84</v>
      </c>
      <c r="B19" s="57">
        <v>407</v>
      </c>
      <c r="C19" s="58">
        <v>3157</v>
      </c>
    </row>
    <row r="20" spans="1:3" x14ac:dyDescent="0.35">
      <c r="A20" s="56" t="s">
        <v>85</v>
      </c>
      <c r="B20" s="57">
        <v>205</v>
      </c>
      <c r="C20" s="58">
        <v>1507</v>
      </c>
    </row>
    <row r="21" spans="1:3" x14ac:dyDescent="0.35">
      <c r="A21" s="56" t="s">
        <v>86</v>
      </c>
      <c r="B21" s="57">
        <v>153</v>
      </c>
      <c r="C21" s="58">
        <v>2731</v>
      </c>
    </row>
    <row r="22" spans="1:3" x14ac:dyDescent="0.35">
      <c r="A22" s="56" t="s">
        <v>87</v>
      </c>
      <c r="B22" s="57">
        <v>68</v>
      </c>
      <c r="C22" s="58">
        <v>742</v>
      </c>
    </row>
    <row r="23" spans="1:3" x14ac:dyDescent="0.35">
      <c r="A23" s="56" t="s">
        <v>88</v>
      </c>
      <c r="B23" s="57">
        <v>18</v>
      </c>
      <c r="C23" s="58">
        <v>101</v>
      </c>
    </row>
    <row r="24" spans="1:3" x14ac:dyDescent="0.35">
      <c r="A24" s="56" t="s">
        <v>89</v>
      </c>
      <c r="B24" s="57">
        <v>533</v>
      </c>
      <c r="C24" s="58">
        <v>3516</v>
      </c>
    </row>
    <row r="25" spans="1:3" x14ac:dyDescent="0.35">
      <c r="A25" s="59" t="s">
        <v>66</v>
      </c>
      <c r="B25" s="57">
        <v>5574</v>
      </c>
      <c r="C25" s="58">
        <v>35158</v>
      </c>
    </row>
    <row r="46" spans="7:21" x14ac:dyDescent="0.35">
      <c r="K46" s="2" t="s">
        <v>105</v>
      </c>
      <c r="U46" s="2" t="s">
        <v>106</v>
      </c>
    </row>
    <row r="48" spans="7:21" x14ac:dyDescent="0.35">
      <c r="G48" s="61" t="s">
        <v>128</v>
      </c>
    </row>
  </sheetData>
  <mergeCells count="1">
    <mergeCell ref="B3:C3"/>
  </mergeCells>
  <pageMargins left="0.7" right="0.7" top="0.75" bottom="0.75" header="0.3" footer="0.3"/>
  <drawing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20EB2A0-C39C-45AA-822F-E41579CA1D38}">
  <dimension ref="A1:AR55"/>
  <sheetViews>
    <sheetView topLeftCell="O1" zoomScale="80" zoomScaleNormal="80" workbookViewId="0">
      <selection activeCell="O1" sqref="O1"/>
    </sheetView>
  </sheetViews>
  <sheetFormatPr defaultColWidth="8.54296875" defaultRowHeight="14.5" x14ac:dyDescent="0.35"/>
  <cols>
    <col min="1" max="1" width="20.1796875" style="2" bestFit="1" customWidth="1"/>
    <col min="2" max="2" width="15.453125" style="2" customWidth="1"/>
    <col min="3" max="3" width="4.453125" style="2" bestFit="1" customWidth="1"/>
    <col min="4" max="4" width="17" style="2" customWidth="1"/>
    <col min="5" max="5" width="9" style="2" customWidth="1"/>
    <col min="6" max="6" width="15.453125" style="2" customWidth="1"/>
    <col min="7" max="7" width="4.453125" style="2" bestFit="1" customWidth="1"/>
    <col min="8" max="8" width="15.81640625" style="2" customWidth="1"/>
    <col min="9" max="9" width="9.1796875" style="2" customWidth="1"/>
    <col min="10" max="10" width="16.81640625" style="2" customWidth="1"/>
    <col min="11" max="11" width="7.81640625" style="2" customWidth="1"/>
    <col min="12" max="12" width="17.81640625" style="2" customWidth="1"/>
    <col min="13" max="13" width="17.54296875" style="2" customWidth="1"/>
    <col min="14" max="16384" width="8.54296875" style="2"/>
  </cols>
  <sheetData>
    <row r="1" spans="1:41" ht="15.5" x14ac:dyDescent="0.35">
      <c r="A1" s="62" t="s">
        <v>20</v>
      </c>
      <c r="B1" s="89" t="s">
        <v>60</v>
      </c>
      <c r="C1" s="88" t="s">
        <v>60</v>
      </c>
      <c r="D1" s="89" t="s">
        <v>61</v>
      </c>
      <c r="E1" s="88" t="s">
        <v>61</v>
      </c>
      <c r="F1" s="89" t="s">
        <v>64</v>
      </c>
      <c r="G1" s="88" t="s">
        <v>64</v>
      </c>
      <c r="H1" s="89" t="s">
        <v>62</v>
      </c>
      <c r="I1" s="88" t="s">
        <v>64</v>
      </c>
      <c r="J1" s="89" t="s">
        <v>63</v>
      </c>
      <c r="K1" s="88" t="s">
        <v>64</v>
      </c>
      <c r="L1" s="87" t="s">
        <v>66</v>
      </c>
      <c r="M1" s="88" t="s">
        <v>66</v>
      </c>
      <c r="O1" s="44" t="s">
        <v>118</v>
      </c>
      <c r="AG1" s="7"/>
    </row>
    <row r="2" spans="1:41" x14ac:dyDescent="0.35">
      <c r="A2" s="63" t="s">
        <v>67</v>
      </c>
      <c r="B2" s="64" t="s">
        <v>68</v>
      </c>
      <c r="C2" s="65" t="s">
        <v>69</v>
      </c>
      <c r="D2" s="64" t="s">
        <v>68</v>
      </c>
      <c r="E2" s="65" t="s">
        <v>69</v>
      </c>
      <c r="F2" s="64" t="s">
        <v>68</v>
      </c>
      <c r="G2" s="65" t="s">
        <v>69</v>
      </c>
      <c r="H2" s="64" t="s">
        <v>68</v>
      </c>
      <c r="I2" s="65" t="s">
        <v>69</v>
      </c>
      <c r="J2" s="64" t="s">
        <v>68</v>
      </c>
      <c r="K2" s="65" t="s">
        <v>69</v>
      </c>
      <c r="L2" s="66" t="s">
        <v>68</v>
      </c>
      <c r="M2" s="65" t="s">
        <v>69</v>
      </c>
      <c r="O2" s="60" t="s">
        <v>152</v>
      </c>
      <c r="V2" s="60" t="s">
        <v>141</v>
      </c>
      <c r="AC2" s="60" t="s">
        <v>144</v>
      </c>
      <c r="AI2" s="60" t="s">
        <v>153</v>
      </c>
      <c r="AO2" s="60" t="s">
        <v>151</v>
      </c>
    </row>
    <row r="3" spans="1:41" x14ac:dyDescent="0.35">
      <c r="A3" s="67" t="s">
        <v>70</v>
      </c>
      <c r="B3" s="68">
        <v>15919261.672730003</v>
      </c>
      <c r="C3" s="69">
        <v>3</v>
      </c>
      <c r="D3" s="68">
        <v>48910586.198000006</v>
      </c>
      <c r="E3" s="70">
        <v>599</v>
      </c>
      <c r="F3" s="68">
        <v>9504850</v>
      </c>
      <c r="G3" s="69">
        <v>1</v>
      </c>
      <c r="H3" s="68">
        <v>10427008.290000003</v>
      </c>
      <c r="I3" s="70">
        <v>296</v>
      </c>
      <c r="J3" s="68">
        <v>45553080.776991457</v>
      </c>
      <c r="K3" s="71">
        <v>24</v>
      </c>
      <c r="L3" s="68">
        <v>130314786.93772146</v>
      </c>
      <c r="M3" s="72">
        <v>923</v>
      </c>
    </row>
    <row r="4" spans="1:41" x14ac:dyDescent="0.35">
      <c r="A4" s="67" t="s">
        <v>71</v>
      </c>
      <c r="B4" s="68">
        <v>6019136.4000000004</v>
      </c>
      <c r="C4" s="69">
        <v>1</v>
      </c>
      <c r="D4" s="68">
        <v>42742055.740000002</v>
      </c>
      <c r="E4" s="70">
        <v>462</v>
      </c>
      <c r="F4" s="68">
        <v>61056579.909999974</v>
      </c>
      <c r="G4" s="69">
        <v>4</v>
      </c>
      <c r="H4" s="68">
        <v>18052920.670000006</v>
      </c>
      <c r="I4" s="70">
        <v>716</v>
      </c>
      <c r="J4" s="68">
        <v>45377682.832743391</v>
      </c>
      <c r="K4" s="71">
        <v>69</v>
      </c>
      <c r="L4" s="68">
        <v>173248375.55274338</v>
      </c>
      <c r="M4" s="72">
        <v>1252</v>
      </c>
    </row>
    <row r="5" spans="1:41" x14ac:dyDescent="0.35">
      <c r="A5" s="67" t="s">
        <v>72</v>
      </c>
      <c r="B5" s="68">
        <v>26061437.66</v>
      </c>
      <c r="C5" s="69">
        <v>2</v>
      </c>
      <c r="D5" s="68">
        <v>81267181.53200005</v>
      </c>
      <c r="E5" s="70">
        <v>979</v>
      </c>
      <c r="F5" s="68">
        <v>181186686.56999996</v>
      </c>
      <c r="G5" s="69">
        <v>18</v>
      </c>
      <c r="H5" s="68">
        <v>19318759.190000001</v>
      </c>
      <c r="I5" s="70">
        <v>159</v>
      </c>
      <c r="J5" s="68">
        <v>93406941.35040462</v>
      </c>
      <c r="K5" s="71">
        <v>96</v>
      </c>
      <c r="L5" s="68">
        <v>401241006.3024047</v>
      </c>
      <c r="M5" s="72">
        <v>1254</v>
      </c>
    </row>
    <row r="6" spans="1:41" x14ac:dyDescent="0.35">
      <c r="A6" s="67" t="s">
        <v>73</v>
      </c>
      <c r="B6" s="68">
        <v>79241053.319999993</v>
      </c>
      <c r="C6" s="69">
        <v>12</v>
      </c>
      <c r="D6" s="68">
        <v>155499629.57199988</v>
      </c>
      <c r="E6" s="70">
        <v>1609</v>
      </c>
      <c r="F6" s="68">
        <v>100037222.45999995</v>
      </c>
      <c r="G6" s="69">
        <v>9</v>
      </c>
      <c r="H6" s="68">
        <v>16775360.460000014</v>
      </c>
      <c r="I6" s="70">
        <v>603</v>
      </c>
      <c r="J6" s="68">
        <v>175814316.8720513</v>
      </c>
      <c r="K6" s="71">
        <v>126</v>
      </c>
      <c r="L6" s="68">
        <v>527367582.6840511</v>
      </c>
      <c r="M6" s="72">
        <v>2359</v>
      </c>
    </row>
    <row r="7" spans="1:41" x14ac:dyDescent="0.35">
      <c r="A7" s="67" t="s">
        <v>74</v>
      </c>
      <c r="B7" s="68">
        <v>69833960.650000006</v>
      </c>
      <c r="C7" s="69">
        <v>13</v>
      </c>
      <c r="D7" s="68">
        <v>260754659.27899969</v>
      </c>
      <c r="E7" s="70">
        <v>2015</v>
      </c>
      <c r="F7" s="68">
        <v>169680014.16569397</v>
      </c>
      <c r="G7" s="69">
        <v>15</v>
      </c>
      <c r="H7" s="68">
        <v>11922623.040000001</v>
      </c>
      <c r="I7" s="70">
        <v>562</v>
      </c>
      <c r="J7" s="68">
        <v>132066748.96390985</v>
      </c>
      <c r="K7" s="71">
        <v>107</v>
      </c>
      <c r="L7" s="68">
        <v>644258006.09860349</v>
      </c>
      <c r="M7" s="72">
        <v>2712</v>
      </c>
    </row>
    <row r="8" spans="1:41" x14ac:dyDescent="0.35">
      <c r="A8" s="67" t="s">
        <v>75</v>
      </c>
      <c r="B8" s="68">
        <v>10000000</v>
      </c>
      <c r="C8" s="69">
        <v>1</v>
      </c>
      <c r="D8" s="68">
        <v>67471632.436999977</v>
      </c>
      <c r="E8" s="70">
        <v>549</v>
      </c>
      <c r="F8" s="68">
        <v>22245700</v>
      </c>
      <c r="G8" s="69">
        <v>5</v>
      </c>
      <c r="H8" s="68">
        <v>5365887.1600000011</v>
      </c>
      <c r="I8" s="70">
        <v>261</v>
      </c>
      <c r="J8" s="68">
        <v>11835842.367404588</v>
      </c>
      <c r="K8" s="71">
        <v>11</v>
      </c>
      <c r="L8" s="68">
        <v>116919061.96440457</v>
      </c>
      <c r="M8" s="72">
        <v>827</v>
      </c>
    </row>
    <row r="9" spans="1:41" x14ac:dyDescent="0.35">
      <c r="A9" s="67" t="s">
        <v>76</v>
      </c>
      <c r="B9" s="68">
        <v>34059344.640000001</v>
      </c>
      <c r="C9" s="69">
        <v>4</v>
      </c>
      <c r="D9" s="68">
        <v>75956760.128999949</v>
      </c>
      <c r="E9" s="70">
        <v>811</v>
      </c>
      <c r="F9" s="68">
        <v>13558114.73</v>
      </c>
      <c r="G9" s="69">
        <v>4</v>
      </c>
      <c r="H9" s="68">
        <v>9460475.4599999972</v>
      </c>
      <c r="I9" s="70">
        <v>301</v>
      </c>
      <c r="J9" s="68">
        <v>61463209.726790398</v>
      </c>
      <c r="K9" s="71">
        <v>31</v>
      </c>
      <c r="L9" s="68">
        <v>194497904.68579036</v>
      </c>
      <c r="M9" s="72">
        <v>1151</v>
      </c>
    </row>
    <row r="10" spans="1:41" x14ac:dyDescent="0.35">
      <c r="A10" s="67" t="s">
        <v>77</v>
      </c>
      <c r="B10" s="68">
        <v>33656866.18</v>
      </c>
      <c r="C10" s="69">
        <v>5</v>
      </c>
      <c r="D10" s="68">
        <v>8097527.7180000003</v>
      </c>
      <c r="E10" s="70">
        <v>134</v>
      </c>
      <c r="F10" s="68" t="s">
        <v>136</v>
      </c>
      <c r="G10" s="69"/>
      <c r="H10" s="68">
        <v>1777590.6900000002</v>
      </c>
      <c r="I10" s="70">
        <v>35</v>
      </c>
      <c r="J10" s="68">
        <v>4599849.1104533793</v>
      </c>
      <c r="K10" s="71">
        <v>3</v>
      </c>
      <c r="L10" s="68">
        <v>48131833.698453382</v>
      </c>
      <c r="M10" s="72">
        <v>177</v>
      </c>
    </row>
    <row r="11" spans="1:41" x14ac:dyDescent="0.35">
      <c r="A11" s="67" t="s">
        <v>78</v>
      </c>
      <c r="B11" s="68">
        <v>70756100.49000001</v>
      </c>
      <c r="C11" s="69">
        <v>8</v>
      </c>
      <c r="D11" s="68">
        <v>441961256.57499957</v>
      </c>
      <c r="E11" s="70">
        <v>2848</v>
      </c>
      <c r="F11" s="68">
        <v>50304467.624305986</v>
      </c>
      <c r="G11" s="69">
        <v>7</v>
      </c>
      <c r="H11" s="68">
        <v>23986638.709999997</v>
      </c>
      <c r="I11" s="70">
        <v>1175</v>
      </c>
      <c r="J11" s="68">
        <v>119443872.54625994</v>
      </c>
      <c r="K11" s="71">
        <v>91</v>
      </c>
      <c r="L11" s="68">
        <v>706452335.94556546</v>
      </c>
      <c r="M11" s="72">
        <v>4129</v>
      </c>
    </row>
    <row r="12" spans="1:41" x14ac:dyDescent="0.35">
      <c r="A12" s="67" t="s">
        <v>79</v>
      </c>
      <c r="B12" s="68">
        <v>34343319.787270002</v>
      </c>
      <c r="C12" s="69">
        <v>5</v>
      </c>
      <c r="D12" s="68">
        <v>40960156.894000024</v>
      </c>
      <c r="E12" s="70">
        <v>440</v>
      </c>
      <c r="F12" s="68">
        <v>3500000</v>
      </c>
      <c r="G12" s="69">
        <v>1</v>
      </c>
      <c r="H12" s="68">
        <v>11546720.319999998</v>
      </c>
      <c r="I12" s="70">
        <v>455</v>
      </c>
      <c r="J12" s="68">
        <v>15506871.693375759</v>
      </c>
      <c r="K12" s="71">
        <v>8</v>
      </c>
      <c r="L12" s="68">
        <v>105857068.69464579</v>
      </c>
      <c r="M12" s="72">
        <v>909</v>
      </c>
    </row>
    <row r="13" spans="1:41" x14ac:dyDescent="0.35">
      <c r="A13" s="67" t="s">
        <v>80</v>
      </c>
      <c r="B13" s="68">
        <v>2399738.65</v>
      </c>
      <c r="C13" s="69">
        <v>1</v>
      </c>
      <c r="D13" s="68">
        <v>31266011.228000011</v>
      </c>
      <c r="E13" s="70">
        <v>308</v>
      </c>
      <c r="F13" s="68">
        <v>9942369.4299999997</v>
      </c>
      <c r="G13" s="69">
        <v>1</v>
      </c>
      <c r="H13" s="68">
        <v>3580032.4100000006</v>
      </c>
      <c r="I13" s="70">
        <v>110</v>
      </c>
      <c r="J13" s="68">
        <v>29586805.94630317</v>
      </c>
      <c r="K13" s="71">
        <v>17</v>
      </c>
      <c r="L13" s="68">
        <v>76774957.664303184</v>
      </c>
      <c r="M13" s="72">
        <v>437</v>
      </c>
    </row>
    <row r="14" spans="1:41" x14ac:dyDescent="0.35">
      <c r="A14" s="67" t="s">
        <v>81</v>
      </c>
      <c r="B14" s="68">
        <v>25286708.800000001</v>
      </c>
      <c r="C14" s="69">
        <v>4</v>
      </c>
      <c r="D14" s="68">
        <v>187958432.88399991</v>
      </c>
      <c r="E14" s="70">
        <v>1787</v>
      </c>
      <c r="F14" s="68">
        <v>94664068.549999997</v>
      </c>
      <c r="G14" s="69">
        <v>9</v>
      </c>
      <c r="H14" s="68">
        <v>18664724.530000001</v>
      </c>
      <c r="I14" s="70">
        <v>919</v>
      </c>
      <c r="J14" s="68">
        <v>60908782.268328726</v>
      </c>
      <c r="K14" s="71">
        <v>50</v>
      </c>
      <c r="L14" s="68">
        <v>387482717.03232867</v>
      </c>
      <c r="M14" s="72">
        <v>2769</v>
      </c>
    </row>
    <row r="15" spans="1:41" x14ac:dyDescent="0.35">
      <c r="A15" s="67" t="s">
        <v>82</v>
      </c>
      <c r="B15" s="68">
        <v>38776931.479999997</v>
      </c>
      <c r="C15" s="69">
        <v>6</v>
      </c>
      <c r="D15" s="68">
        <v>202628808.35899994</v>
      </c>
      <c r="E15" s="70">
        <v>2360</v>
      </c>
      <c r="F15" s="68">
        <v>20444728.41</v>
      </c>
      <c r="G15" s="69">
        <v>4</v>
      </c>
      <c r="H15" s="68">
        <v>37624225.555999935</v>
      </c>
      <c r="I15" s="70">
        <v>604</v>
      </c>
      <c r="J15" s="68">
        <v>198227397.15123212</v>
      </c>
      <c r="K15" s="71">
        <v>251</v>
      </c>
      <c r="L15" s="68">
        <v>497702090.95623201</v>
      </c>
      <c r="M15" s="72">
        <v>3225</v>
      </c>
    </row>
    <row r="16" spans="1:41" x14ac:dyDescent="0.35">
      <c r="A16" s="67" t="s">
        <v>83</v>
      </c>
      <c r="B16" s="68">
        <v>14112726.560000001</v>
      </c>
      <c r="C16" s="69">
        <v>3</v>
      </c>
      <c r="D16" s="68">
        <v>76917170.672000036</v>
      </c>
      <c r="E16" s="70">
        <v>1072</v>
      </c>
      <c r="F16" s="68">
        <v>17944681</v>
      </c>
      <c r="G16" s="69">
        <v>4</v>
      </c>
      <c r="H16" s="68">
        <v>5009295.1199999992</v>
      </c>
      <c r="I16" s="70">
        <v>188</v>
      </c>
      <c r="J16" s="68">
        <v>64321218.111671261</v>
      </c>
      <c r="K16" s="71">
        <v>61</v>
      </c>
      <c r="L16" s="68">
        <v>178305091.4636713</v>
      </c>
      <c r="M16" s="72">
        <v>1328</v>
      </c>
    </row>
    <row r="17" spans="1:44" x14ac:dyDescent="0.35">
      <c r="A17" s="67" t="s">
        <v>84</v>
      </c>
      <c r="B17" s="68">
        <v>27965425.850000001</v>
      </c>
      <c r="C17" s="69">
        <v>5</v>
      </c>
      <c r="D17" s="68">
        <v>176675659.83799994</v>
      </c>
      <c r="E17" s="70">
        <v>2073</v>
      </c>
      <c r="F17" s="68">
        <v>13247926</v>
      </c>
      <c r="G17" s="69">
        <v>2</v>
      </c>
      <c r="H17" s="68">
        <v>33567908.710000016</v>
      </c>
      <c r="I17" s="70">
        <v>971</v>
      </c>
      <c r="J17" s="68">
        <v>154675986.60420588</v>
      </c>
      <c r="K17" s="71">
        <v>106</v>
      </c>
      <c r="L17" s="68">
        <v>406132907.00220585</v>
      </c>
      <c r="M17" s="72">
        <v>3157</v>
      </c>
    </row>
    <row r="18" spans="1:44" x14ac:dyDescent="0.35">
      <c r="A18" s="67" t="s">
        <v>85</v>
      </c>
      <c r="B18" s="68">
        <v>36000000</v>
      </c>
      <c r="C18" s="69">
        <v>4</v>
      </c>
      <c r="D18" s="68">
        <v>92187493.007000029</v>
      </c>
      <c r="E18" s="70">
        <v>1150</v>
      </c>
      <c r="F18" s="68">
        <v>23674867.159999996</v>
      </c>
      <c r="G18" s="69">
        <v>3</v>
      </c>
      <c r="H18" s="68">
        <v>14363007.960000001</v>
      </c>
      <c r="I18" s="70">
        <v>312</v>
      </c>
      <c r="J18" s="68">
        <v>39491861.629151225</v>
      </c>
      <c r="K18" s="71">
        <v>38</v>
      </c>
      <c r="L18" s="68">
        <v>205717229.75615126</v>
      </c>
      <c r="M18" s="72">
        <v>1507</v>
      </c>
    </row>
    <row r="19" spans="1:44" x14ac:dyDescent="0.35">
      <c r="A19" s="67" t="s">
        <v>86</v>
      </c>
      <c r="B19" s="68">
        <v>12313393.460000001</v>
      </c>
      <c r="C19" s="69">
        <v>3</v>
      </c>
      <c r="D19" s="68">
        <v>76728819.276999921</v>
      </c>
      <c r="E19" s="70">
        <v>1082</v>
      </c>
      <c r="F19" s="68">
        <v>14380992</v>
      </c>
      <c r="G19" s="69">
        <v>3</v>
      </c>
      <c r="H19" s="68">
        <v>29418513.68</v>
      </c>
      <c r="I19" s="69">
        <v>1631</v>
      </c>
      <c r="J19" s="68">
        <v>20937850.650000002</v>
      </c>
      <c r="K19" s="71">
        <v>12</v>
      </c>
      <c r="L19" s="68">
        <v>153779569.06699994</v>
      </c>
      <c r="M19" s="72">
        <v>2731</v>
      </c>
    </row>
    <row r="20" spans="1:44" x14ac:dyDescent="0.35">
      <c r="A20" s="67" t="s">
        <v>87</v>
      </c>
      <c r="B20" s="68"/>
      <c r="C20" s="69"/>
      <c r="D20" s="68">
        <v>39538168.485999987</v>
      </c>
      <c r="E20" s="70">
        <v>395</v>
      </c>
      <c r="F20" s="68">
        <v>2268465.58</v>
      </c>
      <c r="G20" s="69">
        <v>1</v>
      </c>
      <c r="H20" s="68">
        <v>10390404.210000001</v>
      </c>
      <c r="I20" s="70">
        <v>338</v>
      </c>
      <c r="J20" s="68">
        <v>16339538.01705363</v>
      </c>
      <c r="K20" s="71">
        <v>8</v>
      </c>
      <c r="L20" s="68">
        <v>68536576.293053627</v>
      </c>
      <c r="M20" s="72">
        <v>742</v>
      </c>
    </row>
    <row r="21" spans="1:44" x14ac:dyDescent="0.35">
      <c r="A21" s="67" t="s">
        <v>88</v>
      </c>
      <c r="B21" s="68" t="s">
        <v>136</v>
      </c>
      <c r="C21" s="69"/>
      <c r="D21" s="68">
        <v>2018707.62</v>
      </c>
      <c r="E21" s="70">
        <v>36</v>
      </c>
      <c r="F21" s="68">
        <v>15000000</v>
      </c>
      <c r="G21" s="69">
        <v>1</v>
      </c>
      <c r="H21" s="68">
        <v>1232152.5</v>
      </c>
      <c r="I21" s="70">
        <v>64</v>
      </c>
      <c r="J21" s="68" t="s">
        <v>136</v>
      </c>
      <c r="K21" s="69"/>
      <c r="L21" s="68">
        <v>18250860.120000001</v>
      </c>
      <c r="M21" s="72">
        <v>101</v>
      </c>
    </row>
    <row r="22" spans="1:44" x14ac:dyDescent="0.35">
      <c r="A22" s="67" t="s">
        <v>89</v>
      </c>
      <c r="B22" s="68">
        <v>43954580.810000002</v>
      </c>
      <c r="C22" s="69">
        <v>8</v>
      </c>
      <c r="D22" s="68">
        <v>274396726.71400023</v>
      </c>
      <c r="E22" s="70">
        <v>2342</v>
      </c>
      <c r="F22" s="68">
        <v>62100943.370000005</v>
      </c>
      <c r="G22" s="69">
        <v>6</v>
      </c>
      <c r="H22" s="68">
        <v>21502551.399999999</v>
      </c>
      <c r="I22" s="70">
        <v>1072</v>
      </c>
      <c r="J22" s="68">
        <v>130578034.16166918</v>
      </c>
      <c r="K22" s="71">
        <v>88</v>
      </c>
      <c r="L22" s="68">
        <v>532532836.4556694</v>
      </c>
      <c r="M22" s="72">
        <v>3516</v>
      </c>
    </row>
    <row r="23" spans="1:44" x14ac:dyDescent="0.35">
      <c r="A23" s="73" t="s">
        <v>66</v>
      </c>
      <c r="B23" s="74">
        <v>580699986.40999997</v>
      </c>
      <c r="C23" s="75">
        <v>87</v>
      </c>
      <c r="D23" s="74">
        <v>2383937444.158999</v>
      </c>
      <c r="E23" s="76">
        <v>23051</v>
      </c>
      <c r="F23" s="74">
        <v>884742676.95999968</v>
      </c>
      <c r="G23" s="76">
        <v>97</v>
      </c>
      <c r="H23" s="74">
        <v>303986800.06599993</v>
      </c>
      <c r="I23" s="76">
        <v>10772</v>
      </c>
      <c r="J23" s="74">
        <v>1420135890.7799995</v>
      </c>
      <c r="K23" s="76">
        <v>1151</v>
      </c>
      <c r="L23" s="68">
        <v>5573502798.3749981</v>
      </c>
      <c r="M23" s="76">
        <v>35158</v>
      </c>
    </row>
    <row r="25" spans="1:44" x14ac:dyDescent="0.35">
      <c r="B25" s="2" t="s">
        <v>137</v>
      </c>
      <c r="D25" s="2" t="s">
        <v>138</v>
      </c>
      <c r="F25" s="2" t="s">
        <v>143</v>
      </c>
      <c r="H25" s="2" t="s">
        <v>150</v>
      </c>
      <c r="J25" s="2" t="s">
        <v>142</v>
      </c>
      <c r="L25"/>
    </row>
    <row r="26" spans="1:44" x14ac:dyDescent="0.35">
      <c r="B26" s="79" t="s">
        <v>145</v>
      </c>
      <c r="D26" s="79" t="s">
        <v>146</v>
      </c>
      <c r="F26" s="79" t="s">
        <v>147</v>
      </c>
      <c r="H26" s="80" t="s">
        <v>149</v>
      </c>
      <c r="J26" s="79" t="s">
        <v>148</v>
      </c>
      <c r="L26"/>
    </row>
    <row r="27" spans="1:44" x14ac:dyDescent="0.35">
      <c r="H27" s="77"/>
    </row>
    <row r="28" spans="1:44" x14ac:dyDescent="0.35">
      <c r="B28" s="78">
        <v>1000000</v>
      </c>
    </row>
    <row r="31" spans="1:44" x14ac:dyDescent="0.35">
      <c r="A31" s="2" t="s">
        <v>90</v>
      </c>
      <c r="R31" s="2" t="s">
        <v>105</v>
      </c>
      <c r="X31" s="2" t="s">
        <v>106</v>
      </c>
      <c r="AD31" s="2" t="s">
        <v>107</v>
      </c>
      <c r="AK31" s="2" t="s">
        <v>108</v>
      </c>
      <c r="AR31" s="2" t="s">
        <v>109</v>
      </c>
    </row>
    <row r="33" spans="1:15" x14ac:dyDescent="0.35">
      <c r="A33" s="62" t="s">
        <v>20</v>
      </c>
      <c r="B33" s="89" t="s">
        <v>60</v>
      </c>
      <c r="C33" s="88" t="s">
        <v>60</v>
      </c>
      <c r="D33" s="89" t="s">
        <v>61</v>
      </c>
      <c r="E33" s="88" t="s">
        <v>61</v>
      </c>
      <c r="F33" s="89" t="s">
        <v>64</v>
      </c>
      <c r="G33" s="88" t="s">
        <v>64</v>
      </c>
      <c r="H33" s="89" t="s">
        <v>62</v>
      </c>
      <c r="I33" s="88" t="s">
        <v>64</v>
      </c>
      <c r="J33" s="89" t="s">
        <v>63</v>
      </c>
      <c r="K33" s="88" t="s">
        <v>64</v>
      </c>
      <c r="L33" s="87" t="s">
        <v>66</v>
      </c>
      <c r="M33" s="88" t="s">
        <v>66</v>
      </c>
      <c r="O33" s="61" t="s">
        <v>128</v>
      </c>
    </row>
    <row r="34" spans="1:15" x14ac:dyDescent="0.35">
      <c r="A34" s="63" t="s">
        <v>67</v>
      </c>
      <c r="B34" s="64" t="s">
        <v>68</v>
      </c>
      <c r="C34" s="65" t="s">
        <v>69</v>
      </c>
      <c r="D34" s="64" t="s">
        <v>68</v>
      </c>
      <c r="E34" s="65" t="s">
        <v>69</v>
      </c>
      <c r="F34" s="64" t="s">
        <v>68</v>
      </c>
      <c r="G34" s="65" t="s">
        <v>69</v>
      </c>
      <c r="H34" s="64" t="s">
        <v>68</v>
      </c>
      <c r="I34" s="65" t="s">
        <v>69</v>
      </c>
      <c r="J34" s="64" t="s">
        <v>68</v>
      </c>
      <c r="K34" s="65" t="s">
        <v>69</v>
      </c>
      <c r="L34" s="66" t="s">
        <v>68</v>
      </c>
      <c r="M34" s="65" t="s">
        <v>69</v>
      </c>
    </row>
    <row r="35" spans="1:15" x14ac:dyDescent="0.35">
      <c r="A35" s="67" t="s">
        <v>70</v>
      </c>
      <c r="B35" s="68">
        <f>ROUND(B3/$B$28,0)</f>
        <v>16</v>
      </c>
      <c r="C35" s="69">
        <v>3</v>
      </c>
      <c r="D35" s="68">
        <f>ROUND(D3/$B$28,0)</f>
        <v>49</v>
      </c>
      <c r="E35" s="70">
        <v>599</v>
      </c>
      <c r="F35" s="68">
        <f>ROUND(F3/$B$28,0)</f>
        <v>10</v>
      </c>
      <c r="G35" s="69">
        <v>1</v>
      </c>
      <c r="H35" s="68">
        <f>ROUND(H3/$B$28,0)</f>
        <v>10</v>
      </c>
      <c r="I35" s="70">
        <v>296</v>
      </c>
      <c r="J35" s="68">
        <f>ROUND(J3/$B$28,0)</f>
        <v>46</v>
      </c>
      <c r="K35" s="71">
        <v>24</v>
      </c>
      <c r="L35" s="68">
        <f>J35+H35+F35+D35+B35</f>
        <v>131</v>
      </c>
      <c r="M35" s="72">
        <f>C35+E35+G35+I35+K35</f>
        <v>923</v>
      </c>
    </row>
    <row r="36" spans="1:15" x14ac:dyDescent="0.35">
      <c r="A36" s="67" t="s">
        <v>71</v>
      </c>
      <c r="B36" s="68">
        <f t="shared" ref="B36:B55" si="0">ROUND(B4/$B$28,0)</f>
        <v>6</v>
      </c>
      <c r="C36" s="69">
        <v>1</v>
      </c>
      <c r="D36" s="68">
        <f t="shared" ref="D36:D55" si="1">ROUND(D4/$B$28,0)</f>
        <v>43</v>
      </c>
      <c r="E36" s="70">
        <v>462</v>
      </c>
      <c r="F36" s="68">
        <f t="shared" ref="F36:F55" si="2">ROUND(F4/$B$28,0)</f>
        <v>61</v>
      </c>
      <c r="G36" s="69">
        <v>4</v>
      </c>
      <c r="H36" s="68">
        <f t="shared" ref="H36:H55" si="3">ROUND(H4/$B$28,0)</f>
        <v>18</v>
      </c>
      <c r="I36" s="70">
        <v>716</v>
      </c>
      <c r="J36" s="68">
        <f t="shared" ref="J36:J55" si="4">ROUND(J4/$B$28,0)</f>
        <v>45</v>
      </c>
      <c r="K36" s="71">
        <v>69</v>
      </c>
      <c r="L36" s="68">
        <f t="shared" ref="L36:L54" si="5">J36+H36+F36+D36+B36</f>
        <v>173</v>
      </c>
      <c r="M36" s="72">
        <f t="shared" ref="M36:M55" si="6">C36+E36+G36+I36+K36</f>
        <v>1252</v>
      </c>
    </row>
    <row r="37" spans="1:15" x14ac:dyDescent="0.35">
      <c r="A37" s="67" t="s">
        <v>72</v>
      </c>
      <c r="B37" s="68">
        <f t="shared" si="0"/>
        <v>26</v>
      </c>
      <c r="C37" s="69">
        <v>2</v>
      </c>
      <c r="D37" s="68">
        <f t="shared" si="1"/>
        <v>81</v>
      </c>
      <c r="E37" s="70">
        <v>979</v>
      </c>
      <c r="F37" s="68">
        <f t="shared" si="2"/>
        <v>181</v>
      </c>
      <c r="G37" s="69">
        <v>18</v>
      </c>
      <c r="H37" s="68">
        <f t="shared" si="3"/>
        <v>19</v>
      </c>
      <c r="I37" s="70">
        <v>159</v>
      </c>
      <c r="J37" s="68">
        <f t="shared" si="4"/>
        <v>93</v>
      </c>
      <c r="K37" s="71">
        <v>96</v>
      </c>
      <c r="L37" s="68">
        <f t="shared" si="5"/>
        <v>400</v>
      </c>
      <c r="M37" s="72">
        <f t="shared" si="6"/>
        <v>1254</v>
      </c>
    </row>
    <row r="38" spans="1:15" x14ac:dyDescent="0.35">
      <c r="A38" s="67" t="s">
        <v>73</v>
      </c>
      <c r="B38" s="68">
        <f t="shared" si="0"/>
        <v>79</v>
      </c>
      <c r="C38" s="69">
        <v>12</v>
      </c>
      <c r="D38" s="68">
        <f t="shared" si="1"/>
        <v>155</v>
      </c>
      <c r="E38" s="70">
        <v>1609</v>
      </c>
      <c r="F38" s="68">
        <f t="shared" si="2"/>
        <v>100</v>
      </c>
      <c r="G38" s="69">
        <v>9</v>
      </c>
      <c r="H38" s="68">
        <f t="shared" si="3"/>
        <v>17</v>
      </c>
      <c r="I38" s="70">
        <v>603</v>
      </c>
      <c r="J38" s="68">
        <f t="shared" si="4"/>
        <v>176</v>
      </c>
      <c r="K38" s="71">
        <v>126</v>
      </c>
      <c r="L38" s="68">
        <f t="shared" si="5"/>
        <v>527</v>
      </c>
      <c r="M38" s="72">
        <f t="shared" si="6"/>
        <v>2359</v>
      </c>
    </row>
    <row r="39" spans="1:15" x14ac:dyDescent="0.35">
      <c r="A39" s="67" t="s">
        <v>74</v>
      </c>
      <c r="B39" s="68">
        <f t="shared" si="0"/>
        <v>70</v>
      </c>
      <c r="C39" s="69">
        <v>13</v>
      </c>
      <c r="D39" s="68">
        <f t="shared" si="1"/>
        <v>261</v>
      </c>
      <c r="E39" s="70">
        <v>2015</v>
      </c>
      <c r="F39" s="68">
        <f t="shared" si="2"/>
        <v>170</v>
      </c>
      <c r="G39" s="69">
        <v>15</v>
      </c>
      <c r="H39" s="68">
        <f t="shared" si="3"/>
        <v>12</v>
      </c>
      <c r="I39" s="70">
        <v>562</v>
      </c>
      <c r="J39" s="68">
        <f t="shared" si="4"/>
        <v>132</v>
      </c>
      <c r="K39" s="71">
        <v>107</v>
      </c>
      <c r="L39" s="68">
        <f t="shared" si="5"/>
        <v>645</v>
      </c>
      <c r="M39" s="72">
        <f t="shared" si="6"/>
        <v>2712</v>
      </c>
    </row>
    <row r="40" spans="1:15" x14ac:dyDescent="0.35">
      <c r="A40" s="67" t="s">
        <v>75</v>
      </c>
      <c r="B40" s="68">
        <f t="shared" si="0"/>
        <v>10</v>
      </c>
      <c r="C40" s="69">
        <v>1</v>
      </c>
      <c r="D40" s="68">
        <f t="shared" si="1"/>
        <v>67</v>
      </c>
      <c r="E40" s="70">
        <v>549</v>
      </c>
      <c r="F40" s="68">
        <f t="shared" si="2"/>
        <v>22</v>
      </c>
      <c r="G40" s="69">
        <v>5</v>
      </c>
      <c r="H40" s="68">
        <f t="shared" si="3"/>
        <v>5</v>
      </c>
      <c r="I40" s="70">
        <v>261</v>
      </c>
      <c r="J40" s="68">
        <f t="shared" si="4"/>
        <v>12</v>
      </c>
      <c r="K40" s="71">
        <v>11</v>
      </c>
      <c r="L40" s="68">
        <f t="shared" si="5"/>
        <v>116</v>
      </c>
      <c r="M40" s="72">
        <f t="shared" si="6"/>
        <v>827</v>
      </c>
    </row>
    <row r="41" spans="1:15" x14ac:dyDescent="0.35">
      <c r="A41" s="67" t="s">
        <v>76</v>
      </c>
      <c r="B41" s="68">
        <f t="shared" si="0"/>
        <v>34</v>
      </c>
      <c r="C41" s="69">
        <v>4</v>
      </c>
      <c r="D41" s="68">
        <f t="shared" si="1"/>
        <v>76</v>
      </c>
      <c r="E41" s="70">
        <v>811</v>
      </c>
      <c r="F41" s="68">
        <f t="shared" si="2"/>
        <v>14</v>
      </c>
      <c r="G41" s="69">
        <v>4</v>
      </c>
      <c r="H41" s="68">
        <f t="shared" si="3"/>
        <v>9</v>
      </c>
      <c r="I41" s="70">
        <v>301</v>
      </c>
      <c r="J41" s="68">
        <f t="shared" si="4"/>
        <v>61</v>
      </c>
      <c r="K41" s="71">
        <v>31</v>
      </c>
      <c r="L41" s="68">
        <f t="shared" si="5"/>
        <v>194</v>
      </c>
      <c r="M41" s="72">
        <f t="shared" si="6"/>
        <v>1151</v>
      </c>
    </row>
    <row r="42" spans="1:15" x14ac:dyDescent="0.35">
      <c r="A42" s="67" t="s">
        <v>77</v>
      </c>
      <c r="B42" s="68">
        <f t="shared" si="0"/>
        <v>34</v>
      </c>
      <c r="C42" s="69">
        <v>5</v>
      </c>
      <c r="D42" s="68">
        <f t="shared" si="1"/>
        <v>8</v>
      </c>
      <c r="E42" s="70">
        <v>134</v>
      </c>
      <c r="F42" s="68" t="e">
        <f t="shared" si="2"/>
        <v>#VALUE!</v>
      </c>
      <c r="G42" s="69"/>
      <c r="H42" s="68">
        <f t="shared" si="3"/>
        <v>2</v>
      </c>
      <c r="I42" s="70">
        <v>35</v>
      </c>
      <c r="J42" s="68">
        <f t="shared" si="4"/>
        <v>5</v>
      </c>
      <c r="K42" s="71">
        <v>3</v>
      </c>
      <c r="L42" s="68" t="e">
        <f t="shared" si="5"/>
        <v>#VALUE!</v>
      </c>
      <c r="M42" s="72">
        <f t="shared" si="6"/>
        <v>177</v>
      </c>
    </row>
    <row r="43" spans="1:15" x14ac:dyDescent="0.35">
      <c r="A43" s="67" t="s">
        <v>78</v>
      </c>
      <c r="B43" s="68">
        <f t="shared" si="0"/>
        <v>71</v>
      </c>
      <c r="C43" s="69">
        <v>8</v>
      </c>
      <c r="D43" s="68">
        <f t="shared" si="1"/>
        <v>442</v>
      </c>
      <c r="E43" s="70">
        <v>2848</v>
      </c>
      <c r="F43" s="68">
        <f t="shared" si="2"/>
        <v>50</v>
      </c>
      <c r="G43" s="69">
        <v>7</v>
      </c>
      <c r="H43" s="68">
        <f t="shared" si="3"/>
        <v>24</v>
      </c>
      <c r="I43" s="70">
        <v>1175</v>
      </c>
      <c r="J43" s="68">
        <f t="shared" si="4"/>
        <v>119</v>
      </c>
      <c r="K43" s="71">
        <v>91</v>
      </c>
      <c r="L43" s="68">
        <f t="shared" si="5"/>
        <v>706</v>
      </c>
      <c r="M43" s="72">
        <f t="shared" si="6"/>
        <v>4129</v>
      </c>
    </row>
    <row r="44" spans="1:15" x14ac:dyDescent="0.35">
      <c r="A44" s="67" t="s">
        <v>79</v>
      </c>
      <c r="B44" s="68">
        <f t="shared" si="0"/>
        <v>34</v>
      </c>
      <c r="C44" s="69">
        <v>5</v>
      </c>
      <c r="D44" s="68">
        <f t="shared" si="1"/>
        <v>41</v>
      </c>
      <c r="E44" s="70">
        <v>440</v>
      </c>
      <c r="F44" s="68">
        <f t="shared" si="2"/>
        <v>4</v>
      </c>
      <c r="G44" s="69">
        <v>1</v>
      </c>
      <c r="H44" s="68">
        <f t="shared" si="3"/>
        <v>12</v>
      </c>
      <c r="I44" s="70">
        <v>455</v>
      </c>
      <c r="J44" s="68">
        <f t="shared" si="4"/>
        <v>16</v>
      </c>
      <c r="K44" s="71">
        <v>8</v>
      </c>
      <c r="L44" s="68">
        <f t="shared" si="5"/>
        <v>107</v>
      </c>
      <c r="M44" s="72">
        <f t="shared" si="6"/>
        <v>909</v>
      </c>
    </row>
    <row r="45" spans="1:15" x14ac:dyDescent="0.35">
      <c r="A45" s="67" t="s">
        <v>80</v>
      </c>
      <c r="B45" s="68">
        <f t="shared" si="0"/>
        <v>2</v>
      </c>
      <c r="C45" s="69">
        <v>1</v>
      </c>
      <c r="D45" s="68">
        <f t="shared" si="1"/>
        <v>31</v>
      </c>
      <c r="E45" s="70">
        <v>308</v>
      </c>
      <c r="F45" s="68">
        <f t="shared" si="2"/>
        <v>10</v>
      </c>
      <c r="G45" s="69">
        <v>1</v>
      </c>
      <c r="H45" s="68">
        <f t="shared" si="3"/>
        <v>4</v>
      </c>
      <c r="I45" s="70">
        <v>110</v>
      </c>
      <c r="J45" s="68">
        <f t="shared" si="4"/>
        <v>30</v>
      </c>
      <c r="K45" s="71">
        <v>17</v>
      </c>
      <c r="L45" s="68">
        <f t="shared" si="5"/>
        <v>77</v>
      </c>
      <c r="M45" s="72">
        <f t="shared" si="6"/>
        <v>437</v>
      </c>
    </row>
    <row r="46" spans="1:15" x14ac:dyDescent="0.35">
      <c r="A46" s="67" t="s">
        <v>81</v>
      </c>
      <c r="B46" s="68">
        <f t="shared" si="0"/>
        <v>25</v>
      </c>
      <c r="C46" s="69">
        <v>4</v>
      </c>
      <c r="D46" s="68">
        <f t="shared" si="1"/>
        <v>188</v>
      </c>
      <c r="E46" s="70">
        <v>1787</v>
      </c>
      <c r="F46" s="68">
        <f t="shared" si="2"/>
        <v>95</v>
      </c>
      <c r="G46" s="69">
        <v>9</v>
      </c>
      <c r="H46" s="68">
        <f t="shared" si="3"/>
        <v>19</v>
      </c>
      <c r="I46" s="70">
        <v>919</v>
      </c>
      <c r="J46" s="68">
        <f t="shared" si="4"/>
        <v>61</v>
      </c>
      <c r="K46" s="71">
        <v>50</v>
      </c>
      <c r="L46" s="68">
        <f t="shared" si="5"/>
        <v>388</v>
      </c>
      <c r="M46" s="72">
        <f t="shared" si="6"/>
        <v>2769</v>
      </c>
    </row>
    <row r="47" spans="1:15" x14ac:dyDescent="0.35">
      <c r="A47" s="67" t="s">
        <v>82</v>
      </c>
      <c r="B47" s="68">
        <f t="shared" si="0"/>
        <v>39</v>
      </c>
      <c r="C47" s="69">
        <v>6</v>
      </c>
      <c r="D47" s="68">
        <f t="shared" si="1"/>
        <v>203</v>
      </c>
      <c r="E47" s="70">
        <v>2360</v>
      </c>
      <c r="F47" s="68">
        <f t="shared" si="2"/>
        <v>20</v>
      </c>
      <c r="G47" s="69">
        <v>4</v>
      </c>
      <c r="H47" s="68">
        <f t="shared" si="3"/>
        <v>38</v>
      </c>
      <c r="I47" s="70">
        <v>604</v>
      </c>
      <c r="J47" s="68">
        <f t="shared" si="4"/>
        <v>198</v>
      </c>
      <c r="K47" s="71">
        <v>251</v>
      </c>
      <c r="L47" s="68">
        <f t="shared" si="5"/>
        <v>498</v>
      </c>
      <c r="M47" s="72">
        <f t="shared" si="6"/>
        <v>3225</v>
      </c>
    </row>
    <row r="48" spans="1:15" x14ac:dyDescent="0.35">
      <c r="A48" s="67" t="s">
        <v>83</v>
      </c>
      <c r="B48" s="68">
        <f t="shared" si="0"/>
        <v>14</v>
      </c>
      <c r="C48" s="69">
        <v>3</v>
      </c>
      <c r="D48" s="68">
        <f t="shared" si="1"/>
        <v>77</v>
      </c>
      <c r="E48" s="70">
        <v>1072</v>
      </c>
      <c r="F48" s="68">
        <f t="shared" si="2"/>
        <v>18</v>
      </c>
      <c r="G48" s="69">
        <v>4</v>
      </c>
      <c r="H48" s="68">
        <f t="shared" si="3"/>
        <v>5</v>
      </c>
      <c r="I48" s="70">
        <v>188</v>
      </c>
      <c r="J48" s="68">
        <f t="shared" si="4"/>
        <v>64</v>
      </c>
      <c r="K48" s="71">
        <v>61</v>
      </c>
      <c r="L48" s="68">
        <f t="shared" si="5"/>
        <v>178</v>
      </c>
      <c r="M48" s="72">
        <f t="shared" si="6"/>
        <v>1328</v>
      </c>
    </row>
    <row r="49" spans="1:13" x14ac:dyDescent="0.35">
      <c r="A49" s="67" t="s">
        <v>84</v>
      </c>
      <c r="B49" s="68">
        <f t="shared" si="0"/>
        <v>28</v>
      </c>
      <c r="C49" s="69">
        <v>5</v>
      </c>
      <c r="D49" s="68">
        <f t="shared" si="1"/>
        <v>177</v>
      </c>
      <c r="E49" s="70">
        <v>2073</v>
      </c>
      <c r="F49" s="68">
        <f t="shared" si="2"/>
        <v>13</v>
      </c>
      <c r="G49" s="69">
        <v>2</v>
      </c>
      <c r="H49" s="68">
        <f t="shared" si="3"/>
        <v>34</v>
      </c>
      <c r="I49" s="70">
        <v>971</v>
      </c>
      <c r="J49" s="68">
        <f t="shared" si="4"/>
        <v>155</v>
      </c>
      <c r="K49" s="71">
        <v>106</v>
      </c>
      <c r="L49" s="68">
        <f t="shared" si="5"/>
        <v>407</v>
      </c>
      <c r="M49" s="72">
        <f t="shared" si="6"/>
        <v>3157</v>
      </c>
    </row>
    <row r="50" spans="1:13" x14ac:dyDescent="0.35">
      <c r="A50" s="67" t="s">
        <v>85</v>
      </c>
      <c r="B50" s="68">
        <f t="shared" si="0"/>
        <v>36</v>
      </c>
      <c r="C50" s="69">
        <v>4</v>
      </c>
      <c r="D50" s="68">
        <f t="shared" si="1"/>
        <v>92</v>
      </c>
      <c r="E50" s="70">
        <v>1150</v>
      </c>
      <c r="F50" s="68">
        <f t="shared" si="2"/>
        <v>24</v>
      </c>
      <c r="G50" s="69">
        <v>3</v>
      </c>
      <c r="H50" s="68">
        <f t="shared" si="3"/>
        <v>14</v>
      </c>
      <c r="I50" s="70">
        <v>312</v>
      </c>
      <c r="J50" s="68">
        <f t="shared" si="4"/>
        <v>39</v>
      </c>
      <c r="K50" s="71">
        <v>38</v>
      </c>
      <c r="L50" s="68">
        <f t="shared" si="5"/>
        <v>205</v>
      </c>
      <c r="M50" s="72">
        <f t="shared" si="6"/>
        <v>1507</v>
      </c>
    </row>
    <row r="51" spans="1:13" x14ac:dyDescent="0.35">
      <c r="A51" s="67" t="s">
        <v>86</v>
      </c>
      <c r="B51" s="68">
        <f t="shared" si="0"/>
        <v>12</v>
      </c>
      <c r="C51" s="69">
        <v>3</v>
      </c>
      <c r="D51" s="68">
        <f t="shared" si="1"/>
        <v>77</v>
      </c>
      <c r="E51" s="70">
        <v>1082</v>
      </c>
      <c r="F51" s="68">
        <f t="shared" si="2"/>
        <v>14</v>
      </c>
      <c r="G51" s="69">
        <v>3</v>
      </c>
      <c r="H51" s="68">
        <f t="shared" si="3"/>
        <v>29</v>
      </c>
      <c r="I51" s="69">
        <v>1631</v>
      </c>
      <c r="J51" s="68">
        <f t="shared" si="4"/>
        <v>21</v>
      </c>
      <c r="K51" s="71">
        <v>12</v>
      </c>
      <c r="L51" s="68">
        <f t="shared" si="5"/>
        <v>153</v>
      </c>
      <c r="M51" s="72">
        <f t="shared" si="6"/>
        <v>2731</v>
      </c>
    </row>
    <row r="52" spans="1:13" x14ac:dyDescent="0.35">
      <c r="A52" s="67" t="s">
        <v>87</v>
      </c>
      <c r="B52" s="68">
        <f t="shared" si="0"/>
        <v>0</v>
      </c>
      <c r="C52" s="69"/>
      <c r="D52" s="68">
        <f t="shared" si="1"/>
        <v>40</v>
      </c>
      <c r="E52" s="70">
        <v>395</v>
      </c>
      <c r="F52" s="68">
        <f t="shared" si="2"/>
        <v>2</v>
      </c>
      <c r="G52" s="69">
        <v>1</v>
      </c>
      <c r="H52" s="68">
        <f t="shared" si="3"/>
        <v>10</v>
      </c>
      <c r="I52" s="70">
        <v>338</v>
      </c>
      <c r="J52" s="68">
        <f t="shared" si="4"/>
        <v>16</v>
      </c>
      <c r="K52" s="71">
        <v>8</v>
      </c>
      <c r="L52" s="68">
        <f t="shared" si="5"/>
        <v>68</v>
      </c>
      <c r="M52" s="72">
        <f t="shared" si="6"/>
        <v>742</v>
      </c>
    </row>
    <row r="53" spans="1:13" x14ac:dyDescent="0.35">
      <c r="A53" s="67" t="s">
        <v>88</v>
      </c>
      <c r="B53" s="68" t="e">
        <f t="shared" si="0"/>
        <v>#VALUE!</v>
      </c>
      <c r="C53" s="69"/>
      <c r="D53" s="68">
        <f t="shared" si="1"/>
        <v>2</v>
      </c>
      <c r="E53" s="70">
        <v>36</v>
      </c>
      <c r="F53" s="68">
        <f t="shared" si="2"/>
        <v>15</v>
      </c>
      <c r="G53" s="69">
        <v>1</v>
      </c>
      <c r="H53" s="68">
        <f t="shared" si="3"/>
        <v>1</v>
      </c>
      <c r="I53" s="70">
        <v>64</v>
      </c>
      <c r="J53" s="68" t="e">
        <f t="shared" si="4"/>
        <v>#VALUE!</v>
      </c>
      <c r="K53" s="69"/>
      <c r="L53" s="68" t="e">
        <f t="shared" si="5"/>
        <v>#VALUE!</v>
      </c>
      <c r="M53" s="72">
        <f t="shared" si="6"/>
        <v>101</v>
      </c>
    </row>
    <row r="54" spans="1:13" x14ac:dyDescent="0.35">
      <c r="A54" s="67" t="s">
        <v>89</v>
      </c>
      <c r="B54" s="68">
        <f t="shared" si="0"/>
        <v>44</v>
      </c>
      <c r="C54" s="69">
        <v>8</v>
      </c>
      <c r="D54" s="68">
        <f t="shared" si="1"/>
        <v>274</v>
      </c>
      <c r="E54" s="70">
        <v>2342</v>
      </c>
      <c r="F54" s="68">
        <f t="shared" si="2"/>
        <v>62</v>
      </c>
      <c r="G54" s="69">
        <v>6</v>
      </c>
      <c r="H54" s="68">
        <f t="shared" si="3"/>
        <v>22</v>
      </c>
      <c r="I54" s="70">
        <v>1072</v>
      </c>
      <c r="J54" s="68">
        <f t="shared" si="4"/>
        <v>131</v>
      </c>
      <c r="K54" s="71">
        <v>88</v>
      </c>
      <c r="L54" s="68">
        <f t="shared" si="5"/>
        <v>533</v>
      </c>
      <c r="M54" s="72">
        <f t="shared" si="6"/>
        <v>3516</v>
      </c>
    </row>
    <row r="55" spans="1:13" x14ac:dyDescent="0.35">
      <c r="A55" s="73" t="s">
        <v>66</v>
      </c>
      <c r="B55" s="68">
        <f t="shared" si="0"/>
        <v>581</v>
      </c>
      <c r="C55" s="75">
        <v>87</v>
      </c>
      <c r="D55" s="68">
        <f t="shared" si="1"/>
        <v>2384</v>
      </c>
      <c r="E55" s="76">
        <f>SUM(E35:E54)</f>
        <v>23051</v>
      </c>
      <c r="F55" s="68">
        <f t="shared" si="2"/>
        <v>885</v>
      </c>
      <c r="G55" s="76">
        <v>97</v>
      </c>
      <c r="H55" s="68">
        <f t="shared" si="3"/>
        <v>304</v>
      </c>
      <c r="I55" s="76">
        <f>SUM(I35:I54)</f>
        <v>10772</v>
      </c>
      <c r="J55" s="68">
        <f t="shared" si="4"/>
        <v>1420</v>
      </c>
      <c r="K55" s="76">
        <v>1151</v>
      </c>
      <c r="L55" s="68">
        <f>J55+H55+F55+D55+B55</f>
        <v>5574</v>
      </c>
      <c r="M55" s="76">
        <f t="shared" si="6"/>
        <v>35158</v>
      </c>
    </row>
  </sheetData>
  <mergeCells count="12">
    <mergeCell ref="L1:M1"/>
    <mergeCell ref="B1:C1"/>
    <mergeCell ref="D1:E1"/>
    <mergeCell ref="F1:G1"/>
    <mergeCell ref="H1:I1"/>
    <mergeCell ref="J1:K1"/>
    <mergeCell ref="L33:M33"/>
    <mergeCell ref="B33:C33"/>
    <mergeCell ref="D33:E33"/>
    <mergeCell ref="F33:G33"/>
    <mergeCell ref="H33:I33"/>
    <mergeCell ref="J33:K33"/>
  </mergeCells>
  <conditionalFormatting sqref="B35:B54">
    <cfRule type="dataBar" priority="5">
      <dataBar>
        <cfvo type="min"/>
        <cfvo type="max"/>
        <color rgb="FF63C384"/>
      </dataBar>
      <extLst>
        <ext xmlns:x14="http://schemas.microsoft.com/office/spreadsheetml/2009/9/main" uri="{B025F937-C7B1-47D3-B67F-A62EFF666E3E}">
          <x14:id>{15222946-EDD3-4EC2-807A-B0CEEAC9C5F0}</x14:id>
        </ext>
      </extLst>
    </cfRule>
  </conditionalFormatting>
  <conditionalFormatting sqref="D35:D54">
    <cfRule type="dataBar" priority="4">
      <dataBar>
        <cfvo type="min"/>
        <cfvo type="max"/>
        <color rgb="FF63C384"/>
      </dataBar>
      <extLst>
        <ext xmlns:x14="http://schemas.microsoft.com/office/spreadsheetml/2009/9/main" uri="{B025F937-C7B1-47D3-B67F-A62EFF666E3E}">
          <x14:id>{6E0F6F71-28BE-4CBD-9DA6-D511EE2B4BFE}</x14:id>
        </ext>
      </extLst>
    </cfRule>
  </conditionalFormatting>
  <conditionalFormatting sqref="F35:F54">
    <cfRule type="dataBar" priority="3">
      <dataBar>
        <cfvo type="min"/>
        <cfvo type="max"/>
        <color rgb="FF63C384"/>
      </dataBar>
      <extLst>
        <ext xmlns:x14="http://schemas.microsoft.com/office/spreadsheetml/2009/9/main" uri="{B025F937-C7B1-47D3-B67F-A62EFF666E3E}">
          <x14:id>{91F82F6E-8E7F-4C56-9E27-9CF10FD19683}</x14:id>
        </ext>
      </extLst>
    </cfRule>
  </conditionalFormatting>
  <conditionalFormatting sqref="H35:H54">
    <cfRule type="dataBar" priority="2">
      <dataBar>
        <cfvo type="min"/>
        <cfvo type="max"/>
        <color rgb="FF63C384"/>
      </dataBar>
      <extLst>
        <ext xmlns:x14="http://schemas.microsoft.com/office/spreadsheetml/2009/9/main" uri="{B025F937-C7B1-47D3-B67F-A62EFF666E3E}">
          <x14:id>{CAAADC21-4937-46A0-A21A-F51841D78A69}</x14:id>
        </ext>
      </extLst>
    </cfRule>
  </conditionalFormatting>
  <conditionalFormatting sqref="J35:J54">
    <cfRule type="dataBar" priority="1">
      <dataBar>
        <cfvo type="min"/>
        <cfvo type="max"/>
        <color rgb="FF63C384"/>
      </dataBar>
      <extLst>
        <ext xmlns:x14="http://schemas.microsoft.com/office/spreadsheetml/2009/9/main" uri="{B025F937-C7B1-47D3-B67F-A62EFF666E3E}">
          <x14:id>{37566195-0E5B-40A9-933D-F93B4FF361AC}</x14:id>
        </ext>
      </extLst>
    </cfRule>
  </conditionalFormatting>
  <conditionalFormatting sqref="L35:L54">
    <cfRule type="dataBar" priority="6">
      <dataBar>
        <cfvo type="min"/>
        <cfvo type="max"/>
        <color rgb="FF008AEF"/>
      </dataBar>
      <extLst>
        <ext xmlns:x14="http://schemas.microsoft.com/office/spreadsheetml/2009/9/main" uri="{B025F937-C7B1-47D3-B67F-A62EFF666E3E}">
          <x14:id>{40637386-09AF-44FB-BEBA-0FD380A2590E}</x14:id>
        </ext>
      </extLst>
    </cfRule>
  </conditionalFormatting>
  <pageMargins left="0.7" right="0.7" top="0.75" bottom="0.75" header="0.3" footer="0.3"/>
  <drawing r:id="rId1"/>
  <extLst>
    <ext xmlns:x14="http://schemas.microsoft.com/office/spreadsheetml/2009/9/main" uri="{78C0D931-6437-407d-A8EE-F0AAD7539E65}">
      <x14:conditionalFormattings>
        <x14:conditionalFormatting xmlns:xm="http://schemas.microsoft.com/office/excel/2006/main">
          <x14:cfRule type="dataBar" id="{15222946-EDD3-4EC2-807A-B0CEEAC9C5F0}">
            <x14:dataBar minLength="0" maxLength="100" gradient="0">
              <x14:cfvo type="autoMin"/>
              <x14:cfvo type="autoMax"/>
              <x14:negativeFillColor rgb="FFFF0000"/>
              <x14:axisColor rgb="FF000000"/>
            </x14:dataBar>
          </x14:cfRule>
          <xm:sqref>B35:B54</xm:sqref>
        </x14:conditionalFormatting>
        <x14:conditionalFormatting xmlns:xm="http://schemas.microsoft.com/office/excel/2006/main">
          <x14:cfRule type="dataBar" id="{6E0F6F71-28BE-4CBD-9DA6-D511EE2B4BFE}">
            <x14:dataBar minLength="0" maxLength="100" gradient="0">
              <x14:cfvo type="autoMin"/>
              <x14:cfvo type="autoMax"/>
              <x14:negativeFillColor rgb="FFFF0000"/>
              <x14:axisColor rgb="FF000000"/>
            </x14:dataBar>
          </x14:cfRule>
          <xm:sqref>D35:D54</xm:sqref>
        </x14:conditionalFormatting>
        <x14:conditionalFormatting xmlns:xm="http://schemas.microsoft.com/office/excel/2006/main">
          <x14:cfRule type="dataBar" id="{91F82F6E-8E7F-4C56-9E27-9CF10FD19683}">
            <x14:dataBar minLength="0" maxLength="100" gradient="0">
              <x14:cfvo type="autoMin"/>
              <x14:cfvo type="autoMax"/>
              <x14:negativeFillColor rgb="FFFF0000"/>
              <x14:axisColor rgb="FF000000"/>
            </x14:dataBar>
          </x14:cfRule>
          <xm:sqref>F35:F54</xm:sqref>
        </x14:conditionalFormatting>
        <x14:conditionalFormatting xmlns:xm="http://schemas.microsoft.com/office/excel/2006/main">
          <x14:cfRule type="dataBar" id="{CAAADC21-4937-46A0-A21A-F51841D78A69}">
            <x14:dataBar minLength="0" maxLength="100" border="1" negativeBarBorderColorSameAsPositive="0">
              <x14:cfvo type="autoMin"/>
              <x14:cfvo type="autoMax"/>
              <x14:borderColor rgb="FF63C384"/>
              <x14:negativeFillColor rgb="FFFF0000"/>
              <x14:negativeBorderColor rgb="FFFF0000"/>
              <x14:axisColor rgb="FF000000"/>
            </x14:dataBar>
          </x14:cfRule>
          <xm:sqref>H35:H54</xm:sqref>
        </x14:conditionalFormatting>
        <x14:conditionalFormatting xmlns:xm="http://schemas.microsoft.com/office/excel/2006/main">
          <x14:cfRule type="dataBar" id="{37566195-0E5B-40A9-933D-F93B4FF361AC}">
            <x14:dataBar minLength="0" maxLength="100" border="1" negativeBarBorderColorSameAsPositive="0">
              <x14:cfvo type="autoMin"/>
              <x14:cfvo type="autoMax"/>
              <x14:borderColor rgb="FF63C384"/>
              <x14:negativeFillColor rgb="FFFF0000"/>
              <x14:negativeBorderColor rgb="FFFF0000"/>
              <x14:axisColor rgb="FF000000"/>
            </x14:dataBar>
          </x14:cfRule>
          <xm:sqref>J35:J54</xm:sqref>
        </x14:conditionalFormatting>
        <x14:conditionalFormatting xmlns:xm="http://schemas.microsoft.com/office/excel/2006/main">
          <x14:cfRule type="dataBar" id="{40637386-09AF-44FB-BEBA-0FD380A2590E}">
            <x14:dataBar minLength="0" maxLength="100" border="1" negativeBarBorderColorSameAsPositive="0">
              <x14:cfvo type="autoMin"/>
              <x14:cfvo type="autoMax"/>
              <x14:borderColor rgb="FF008AEF"/>
              <x14:negativeFillColor rgb="FFFF0000"/>
              <x14:negativeBorderColor rgb="FFFF0000"/>
              <x14:axisColor rgb="FF000000"/>
            </x14:dataBar>
          </x14:cfRule>
          <xm:sqref>L35:L54</xm:sqref>
        </x14:conditionalFormatting>
      </x14:conditionalFormatting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D3139F1-2636-4779-A160-48D2D0A3DEE0}">
  <dimension ref="A1:B17"/>
  <sheetViews>
    <sheetView zoomScale="80" zoomScaleNormal="80" workbookViewId="0"/>
  </sheetViews>
  <sheetFormatPr defaultColWidth="9" defaultRowHeight="14.5" x14ac:dyDescent="0.35"/>
  <cols>
    <col min="1" max="2" width="34.453125" style="13" customWidth="1"/>
    <col min="3" max="16384" width="9" style="13"/>
  </cols>
  <sheetData>
    <row r="1" spans="1:2" ht="15.5" x14ac:dyDescent="0.35">
      <c r="A1" s="44" t="s">
        <v>110</v>
      </c>
      <c r="B1" s="35"/>
    </row>
    <row r="2" spans="1:2" x14ac:dyDescent="0.35">
      <c r="B2" s="35"/>
    </row>
    <row r="3" spans="1:2" x14ac:dyDescent="0.35">
      <c r="B3" s="35"/>
    </row>
    <row r="4" spans="1:2" x14ac:dyDescent="0.35">
      <c r="A4" s="35"/>
      <c r="B4" s="35"/>
    </row>
    <row r="5" spans="1:2" x14ac:dyDescent="0.35">
      <c r="A5" s="35"/>
      <c r="B5" s="35"/>
    </row>
    <row r="6" spans="1:2" x14ac:dyDescent="0.35">
      <c r="A6" s="35"/>
      <c r="B6" s="35"/>
    </row>
    <row r="7" spans="1:2" x14ac:dyDescent="0.35">
      <c r="A7" s="35"/>
      <c r="B7" s="35"/>
    </row>
    <row r="8" spans="1:2" x14ac:dyDescent="0.35">
      <c r="A8" s="40" t="s">
        <v>4</v>
      </c>
      <c r="B8" s="41" t="s">
        <v>5</v>
      </c>
    </row>
    <row r="9" spans="1:2" ht="72.5" x14ac:dyDescent="0.35">
      <c r="A9" s="42" t="s">
        <v>6</v>
      </c>
      <c r="B9" s="42" t="s">
        <v>7</v>
      </c>
    </row>
    <row r="11" spans="1:2" x14ac:dyDescent="0.35">
      <c r="A11" s="39" t="s">
        <v>162</v>
      </c>
    </row>
    <row r="13" spans="1:2" ht="15.5" x14ac:dyDescent="0.35">
      <c r="A13" s="7"/>
    </row>
    <row r="17" spans="1:1" x14ac:dyDescent="0.35">
      <c r="A17" s="36"/>
    </row>
  </sheetData>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668D65-1CCF-4C71-89B1-EE0F735EE4A4}">
  <dimension ref="A1:E11"/>
  <sheetViews>
    <sheetView zoomScale="80" zoomScaleNormal="80" workbookViewId="0"/>
  </sheetViews>
  <sheetFormatPr defaultColWidth="9" defaultRowHeight="14.5" x14ac:dyDescent="0.35"/>
  <cols>
    <col min="1" max="1" width="22.453125" style="13" customWidth="1"/>
    <col min="2" max="2" width="21.453125" style="13" customWidth="1"/>
    <col min="3" max="3" width="20.54296875" style="13" customWidth="1"/>
    <col min="4" max="4" width="21" style="13" customWidth="1"/>
    <col min="5" max="5" width="22.453125" style="13" customWidth="1"/>
    <col min="6" max="16384" width="9" style="13"/>
  </cols>
  <sheetData>
    <row r="1" spans="1:5" ht="15.5" x14ac:dyDescent="0.35">
      <c r="A1" s="44" t="s">
        <v>111</v>
      </c>
      <c r="B1" s="35"/>
    </row>
    <row r="2" spans="1:5" x14ac:dyDescent="0.35">
      <c r="B2" s="35"/>
    </row>
    <row r="3" spans="1:5" x14ac:dyDescent="0.35">
      <c r="A3" s="35"/>
      <c r="B3" s="35"/>
    </row>
    <row r="4" spans="1:5" x14ac:dyDescent="0.35">
      <c r="A4" s="35"/>
      <c r="B4" s="35"/>
    </row>
    <row r="5" spans="1:5" x14ac:dyDescent="0.35">
      <c r="A5" s="35"/>
      <c r="B5" s="35"/>
    </row>
    <row r="6" spans="1:5" x14ac:dyDescent="0.35">
      <c r="A6" s="35"/>
      <c r="B6" s="35"/>
    </row>
    <row r="7" spans="1:5" x14ac:dyDescent="0.35">
      <c r="A7" s="45" t="s">
        <v>4</v>
      </c>
      <c r="B7" s="45" t="s">
        <v>4</v>
      </c>
      <c r="C7" s="45" t="s">
        <v>5</v>
      </c>
      <c r="D7" s="45" t="s">
        <v>4</v>
      </c>
      <c r="E7" s="45" t="s">
        <v>5</v>
      </c>
    </row>
    <row r="8" spans="1:5" ht="150" customHeight="1" x14ac:dyDescent="0.35">
      <c r="A8" s="38" t="s">
        <v>134</v>
      </c>
      <c r="B8" s="38" t="s">
        <v>8</v>
      </c>
      <c r="C8" s="38" t="s">
        <v>9</v>
      </c>
      <c r="D8" s="38" t="s">
        <v>10</v>
      </c>
      <c r="E8" s="38" t="s">
        <v>11</v>
      </c>
    </row>
    <row r="10" spans="1:5" x14ac:dyDescent="0.35">
      <c r="A10" s="39" t="s">
        <v>162</v>
      </c>
    </row>
    <row r="11" spans="1:5" x14ac:dyDescent="0.35">
      <c r="A11" s="36"/>
    </row>
  </sheetData>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038AA0-623A-4CBE-8A65-DBDEC92EB587}">
  <dimension ref="A1:B15"/>
  <sheetViews>
    <sheetView zoomScale="80" zoomScaleNormal="80" workbookViewId="0"/>
  </sheetViews>
  <sheetFormatPr defaultColWidth="9" defaultRowHeight="14.5" x14ac:dyDescent="0.35"/>
  <cols>
    <col min="1" max="2" width="34.453125" style="13" customWidth="1"/>
    <col min="3" max="16384" width="9" style="13"/>
  </cols>
  <sheetData>
    <row r="1" spans="1:2" ht="15.5" x14ac:dyDescent="0.35">
      <c r="A1" s="44" t="s">
        <v>112</v>
      </c>
      <c r="B1" s="35"/>
    </row>
    <row r="2" spans="1:2" x14ac:dyDescent="0.35">
      <c r="B2" s="35"/>
    </row>
    <row r="3" spans="1:2" x14ac:dyDescent="0.35">
      <c r="A3" s="35"/>
      <c r="B3" s="35"/>
    </row>
    <row r="4" spans="1:2" x14ac:dyDescent="0.35">
      <c r="A4" s="35"/>
      <c r="B4" s="35"/>
    </row>
    <row r="5" spans="1:2" x14ac:dyDescent="0.35">
      <c r="A5" s="35"/>
      <c r="B5" s="35"/>
    </row>
    <row r="6" spans="1:2" x14ac:dyDescent="0.35">
      <c r="A6" s="35"/>
      <c r="B6" s="35"/>
    </row>
    <row r="7" spans="1:2" x14ac:dyDescent="0.35">
      <c r="A7" s="45" t="s">
        <v>4</v>
      </c>
      <c r="B7" s="45" t="s">
        <v>5</v>
      </c>
    </row>
    <row r="8" spans="1:2" ht="70.400000000000006" customHeight="1" x14ac:dyDescent="0.35">
      <c r="A8" s="38" t="s">
        <v>133</v>
      </c>
      <c r="B8" s="38" t="s">
        <v>12</v>
      </c>
    </row>
    <row r="10" spans="1:2" x14ac:dyDescent="0.35">
      <c r="A10" s="39" t="s">
        <v>162</v>
      </c>
    </row>
    <row r="15" spans="1:2" x14ac:dyDescent="0.35">
      <c r="A15" s="36"/>
    </row>
  </sheetData>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7E3B46E-A1C6-49E7-8294-E5BB0435C246}">
  <dimension ref="A1:D12"/>
  <sheetViews>
    <sheetView zoomScale="80" zoomScaleNormal="80" workbookViewId="0"/>
  </sheetViews>
  <sheetFormatPr defaultColWidth="9" defaultRowHeight="14.5" x14ac:dyDescent="0.35"/>
  <cols>
    <col min="1" max="1" width="22.453125" style="13" customWidth="1"/>
    <col min="2" max="2" width="21.453125" style="13" customWidth="1"/>
    <col min="3" max="3" width="22.453125" style="13" customWidth="1"/>
    <col min="4" max="4" width="47" style="13" customWidth="1"/>
    <col min="5" max="16384" width="9" style="13"/>
  </cols>
  <sheetData>
    <row r="1" spans="1:4" ht="15.5" x14ac:dyDescent="0.35">
      <c r="A1" s="44" t="s">
        <v>113</v>
      </c>
      <c r="B1" s="35"/>
    </row>
    <row r="2" spans="1:4" x14ac:dyDescent="0.35">
      <c r="A2" s="36"/>
      <c r="B2" s="35"/>
    </row>
    <row r="3" spans="1:4" x14ac:dyDescent="0.35">
      <c r="A3" s="35"/>
      <c r="B3" s="35"/>
    </row>
    <row r="4" spans="1:4" x14ac:dyDescent="0.35">
      <c r="A4" s="35"/>
      <c r="B4" s="35"/>
    </row>
    <row r="5" spans="1:4" x14ac:dyDescent="0.35">
      <c r="A5" s="35"/>
      <c r="B5" s="35"/>
    </row>
    <row r="6" spans="1:4" x14ac:dyDescent="0.35">
      <c r="A6" s="35"/>
      <c r="B6" s="35"/>
    </row>
    <row r="7" spans="1:4" x14ac:dyDescent="0.35">
      <c r="A7" s="45" t="s">
        <v>5</v>
      </c>
      <c r="B7" s="45" t="s">
        <v>4</v>
      </c>
      <c r="C7" s="45" t="s">
        <v>4</v>
      </c>
      <c r="D7" s="45" t="s">
        <v>5</v>
      </c>
    </row>
    <row r="8" spans="1:4" ht="195" customHeight="1" x14ac:dyDescent="0.35">
      <c r="A8" s="38" t="s">
        <v>132</v>
      </c>
      <c r="B8" s="38" t="s">
        <v>13</v>
      </c>
      <c r="C8" s="38" t="s">
        <v>14</v>
      </c>
      <c r="D8" s="38" t="s">
        <v>15</v>
      </c>
    </row>
    <row r="10" spans="1:4" x14ac:dyDescent="0.35">
      <c r="A10" s="39" t="s">
        <v>162</v>
      </c>
    </row>
    <row r="12" spans="1:4" x14ac:dyDescent="0.35">
      <c r="A12" s="36"/>
    </row>
  </sheetData>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7E32D9F-DA52-4F09-9EEA-5AC4E55C1C5E}">
  <dimension ref="A1:C16"/>
  <sheetViews>
    <sheetView zoomScale="80" zoomScaleNormal="80" workbookViewId="0"/>
  </sheetViews>
  <sheetFormatPr defaultColWidth="9" defaultRowHeight="14.5" x14ac:dyDescent="0.35"/>
  <cols>
    <col min="1" max="1" width="34.453125" style="13" customWidth="1"/>
    <col min="2" max="2" width="39.453125" style="13" customWidth="1"/>
    <col min="3" max="3" width="56.54296875" style="13" customWidth="1"/>
    <col min="4" max="16384" width="9" style="13"/>
  </cols>
  <sheetData>
    <row r="1" spans="1:3" ht="15.5" x14ac:dyDescent="0.35">
      <c r="A1" s="44" t="s">
        <v>114</v>
      </c>
      <c r="B1" s="35"/>
    </row>
    <row r="2" spans="1:3" x14ac:dyDescent="0.35">
      <c r="A2" s="36"/>
      <c r="B2" s="35"/>
    </row>
    <row r="3" spans="1:3" x14ac:dyDescent="0.35">
      <c r="A3" s="35"/>
      <c r="B3" s="35"/>
    </row>
    <row r="4" spans="1:3" x14ac:dyDescent="0.35">
      <c r="A4" s="35"/>
      <c r="B4" s="35"/>
    </row>
    <row r="5" spans="1:3" x14ac:dyDescent="0.35">
      <c r="A5" s="35"/>
      <c r="B5" s="35"/>
    </row>
    <row r="6" spans="1:3" x14ac:dyDescent="0.35">
      <c r="A6" s="35"/>
      <c r="B6" s="35"/>
    </row>
    <row r="7" spans="1:3" x14ac:dyDescent="0.35">
      <c r="A7" s="45" t="s">
        <v>4</v>
      </c>
      <c r="B7" s="45" t="s">
        <v>4</v>
      </c>
      <c r="C7" s="45" t="s">
        <v>5</v>
      </c>
    </row>
    <row r="8" spans="1:3" ht="101.5" x14ac:dyDescent="0.35">
      <c r="A8" s="38" t="s">
        <v>131</v>
      </c>
      <c r="B8" s="38" t="s">
        <v>16</v>
      </c>
      <c r="C8" s="38" t="s">
        <v>17</v>
      </c>
    </row>
    <row r="9" spans="1:3" ht="43.5" x14ac:dyDescent="0.35">
      <c r="B9" s="38" t="s">
        <v>18</v>
      </c>
    </row>
    <row r="12" spans="1:3" x14ac:dyDescent="0.35">
      <c r="A12" s="39" t="s">
        <v>162</v>
      </c>
    </row>
    <row r="13" spans="1:3" x14ac:dyDescent="0.35">
      <c r="B13" s="46"/>
    </row>
    <row r="16" spans="1:3" x14ac:dyDescent="0.35">
      <c r="A16" s="36"/>
    </row>
  </sheetData>
  <pageMargins left="0.7" right="0.7" top="0.75" bottom="0.75" header="0.3" footer="0.3"/>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80DD714-7731-4DF2-8B9D-0FE75845977E}">
  <dimension ref="A1:B10"/>
  <sheetViews>
    <sheetView zoomScale="80" zoomScaleNormal="80" workbookViewId="0"/>
  </sheetViews>
  <sheetFormatPr defaultColWidth="9" defaultRowHeight="14.5" x14ac:dyDescent="0.35"/>
  <cols>
    <col min="1" max="1" width="34.453125" style="13" customWidth="1"/>
    <col min="2" max="2" width="74.1796875" style="13" customWidth="1"/>
    <col min="3" max="16384" width="9" style="13"/>
  </cols>
  <sheetData>
    <row r="1" spans="1:2" ht="15.5" x14ac:dyDescent="0.35">
      <c r="A1" s="44" t="s">
        <v>120</v>
      </c>
      <c r="B1" s="35"/>
    </row>
    <row r="2" spans="1:2" x14ac:dyDescent="0.35">
      <c r="B2" s="35"/>
    </row>
    <row r="3" spans="1:2" x14ac:dyDescent="0.35">
      <c r="A3" s="35"/>
      <c r="B3" s="35"/>
    </row>
    <row r="4" spans="1:2" x14ac:dyDescent="0.35">
      <c r="A4" s="35"/>
      <c r="B4" s="35"/>
    </row>
    <row r="5" spans="1:2" x14ac:dyDescent="0.35">
      <c r="A5" s="35"/>
      <c r="B5" s="35"/>
    </row>
    <row r="6" spans="1:2" x14ac:dyDescent="0.35">
      <c r="A6" s="35"/>
      <c r="B6" s="35"/>
    </row>
    <row r="7" spans="1:2" x14ac:dyDescent="0.35">
      <c r="A7" s="37" t="s">
        <v>4</v>
      </c>
      <c r="B7" s="37" t="s">
        <v>5</v>
      </c>
    </row>
    <row r="8" spans="1:2" ht="101.5" x14ac:dyDescent="0.35">
      <c r="A8" s="38" t="s">
        <v>130</v>
      </c>
      <c r="B8" s="38" t="s">
        <v>19</v>
      </c>
    </row>
    <row r="10" spans="1:2" x14ac:dyDescent="0.35">
      <c r="A10" s="39" t="s">
        <v>162</v>
      </c>
    </row>
  </sheetData>
  <pageMargins left="0.7" right="0.7" top="0.75" bottom="0.75" header="0.3" footer="0.3"/>
  <pageSetup paperSize="9"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051B14-7EB8-4D4F-BBEB-031B0581AAE0}">
  <dimension ref="A1:N30"/>
  <sheetViews>
    <sheetView topLeftCell="A10" zoomScale="80" zoomScaleNormal="80" workbookViewId="0">
      <selection activeCell="A10" sqref="A10"/>
    </sheetView>
  </sheetViews>
  <sheetFormatPr defaultColWidth="9.1796875" defaultRowHeight="14.5" x14ac:dyDescent="0.35"/>
  <cols>
    <col min="1" max="1" width="35.453125" style="32" bestFit="1" customWidth="1"/>
    <col min="2" max="2" width="21.54296875" style="32" bestFit="1" customWidth="1"/>
    <col min="3" max="3" width="10.1796875" style="32" bestFit="1" customWidth="1"/>
    <col min="4" max="4" width="18.54296875" style="32" bestFit="1" customWidth="1"/>
    <col min="5" max="13" width="9.1796875" style="32"/>
    <col min="14" max="14" width="19" style="32" bestFit="1" customWidth="1"/>
    <col min="15" max="16384" width="9.1796875" style="32"/>
  </cols>
  <sheetData>
    <row r="1" spans="1:14" x14ac:dyDescent="0.35">
      <c r="A1" s="32" t="s">
        <v>20</v>
      </c>
      <c r="B1" s="32" t="s">
        <v>21</v>
      </c>
      <c r="C1" s="32" t="s">
        <v>22</v>
      </c>
    </row>
    <row r="2" spans="1:14" x14ac:dyDescent="0.35">
      <c r="A2" s="32" t="s">
        <v>23</v>
      </c>
      <c r="B2" s="32">
        <v>1</v>
      </c>
      <c r="C2" s="32">
        <v>1</v>
      </c>
    </row>
    <row r="3" spans="1:14" x14ac:dyDescent="0.35">
      <c r="A3" s="32" t="s">
        <v>24</v>
      </c>
      <c r="B3" s="32">
        <v>4</v>
      </c>
      <c r="C3" s="32">
        <v>1</v>
      </c>
    </row>
    <row r="4" spans="1:14" x14ac:dyDescent="0.35">
      <c r="A4" s="32" t="s">
        <v>25</v>
      </c>
      <c r="B4" s="32">
        <v>1</v>
      </c>
      <c r="C4" s="32">
        <v>1</v>
      </c>
    </row>
    <row r="5" spans="1:14" x14ac:dyDescent="0.35">
      <c r="A5" s="32" t="s">
        <v>26</v>
      </c>
      <c r="B5" s="32">
        <v>2</v>
      </c>
      <c r="C5" s="32">
        <v>2</v>
      </c>
    </row>
    <row r="6" spans="1:14" x14ac:dyDescent="0.35">
      <c r="A6" s="32" t="s">
        <v>27</v>
      </c>
      <c r="B6" s="32">
        <v>3</v>
      </c>
      <c r="C6" s="32">
        <v>1</v>
      </c>
    </row>
    <row r="7" spans="1:14" x14ac:dyDescent="0.35">
      <c r="A7" s="32" t="s">
        <v>29</v>
      </c>
      <c r="B7" s="32">
        <v>0</v>
      </c>
      <c r="C7" s="32">
        <v>2</v>
      </c>
    </row>
    <row r="8" spans="1:14" x14ac:dyDescent="0.35">
      <c r="A8" s="33" t="s">
        <v>28</v>
      </c>
      <c r="B8" s="33">
        <f>SUM(B2:B7)</f>
        <v>11</v>
      </c>
      <c r="C8" s="33">
        <f>SUM(C2:C7)</f>
        <v>8</v>
      </c>
    </row>
    <row r="10" spans="1:14" ht="15.5" x14ac:dyDescent="0.35">
      <c r="A10" s="44" t="s">
        <v>115</v>
      </c>
    </row>
    <row r="14" spans="1:14" x14ac:dyDescent="0.35">
      <c r="N14" s="34"/>
    </row>
    <row r="15" spans="1:14" x14ac:dyDescent="0.35">
      <c r="N15" s="34"/>
    </row>
    <row r="30" spans="1:1" x14ac:dyDescent="0.35">
      <c r="A30" s="47" t="s">
        <v>135</v>
      </c>
    </row>
  </sheetData>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FD3A87-B70C-4273-B669-C6CB248D07BB}">
  <dimension ref="A1:F14"/>
  <sheetViews>
    <sheetView zoomScale="80" zoomScaleNormal="80" workbookViewId="0"/>
  </sheetViews>
  <sheetFormatPr defaultColWidth="8.81640625" defaultRowHeight="14.5" x14ac:dyDescent="0.35"/>
  <cols>
    <col min="1" max="1" width="21.453125" style="2" customWidth="1"/>
    <col min="2" max="2" width="14" style="2" bestFit="1" customWidth="1"/>
    <col min="3" max="3" width="30.453125" style="2" customWidth="1"/>
    <col min="4" max="5" width="13.81640625" style="2" bestFit="1" customWidth="1"/>
    <col min="6" max="6" width="19" style="2" bestFit="1" customWidth="1"/>
    <col min="7" max="16384" width="8.81640625" style="2"/>
  </cols>
  <sheetData>
    <row r="1" spans="1:6" ht="15.5" x14ac:dyDescent="0.35">
      <c r="A1" s="44" t="s">
        <v>116</v>
      </c>
    </row>
    <row r="2" spans="1:6" ht="15.5" x14ac:dyDescent="0.35">
      <c r="A2" s="7"/>
    </row>
    <row r="3" spans="1:6" ht="21" x14ac:dyDescent="0.35">
      <c r="A3" s="25" t="s">
        <v>0</v>
      </c>
      <c r="B3" s="25" t="s">
        <v>30</v>
      </c>
      <c r="C3" s="25" t="s">
        <v>31</v>
      </c>
      <c r="D3" s="25" t="s">
        <v>32</v>
      </c>
      <c r="E3" s="25" t="s">
        <v>33</v>
      </c>
      <c r="F3" s="25" t="s">
        <v>95</v>
      </c>
    </row>
    <row r="4" spans="1:6" ht="21" x14ac:dyDescent="0.35">
      <c r="A4" s="26" t="s">
        <v>34</v>
      </c>
      <c r="B4" s="27" t="s">
        <v>35</v>
      </c>
      <c r="C4" s="27" t="s">
        <v>36</v>
      </c>
      <c r="D4" s="28" t="s">
        <v>122</v>
      </c>
      <c r="E4" s="28" t="s">
        <v>121</v>
      </c>
      <c r="F4" s="29">
        <v>100.29999999999998</v>
      </c>
    </row>
    <row r="5" spans="1:6" ht="21" x14ac:dyDescent="0.35">
      <c r="A5" s="26" t="s">
        <v>37</v>
      </c>
      <c r="B5" s="27" t="s">
        <v>38</v>
      </c>
      <c r="C5" s="27" t="s">
        <v>39</v>
      </c>
      <c r="D5" s="30">
        <v>10000</v>
      </c>
      <c r="E5" s="30">
        <v>11171</v>
      </c>
      <c r="F5" s="29">
        <v>111.7</v>
      </c>
    </row>
    <row r="6" spans="1:6" ht="21" x14ac:dyDescent="0.35">
      <c r="A6" s="26" t="s">
        <v>40</v>
      </c>
      <c r="B6" s="27" t="s">
        <v>41</v>
      </c>
      <c r="C6" s="27" t="s">
        <v>42</v>
      </c>
      <c r="D6" s="28">
        <v>1</v>
      </c>
      <c r="E6" s="28">
        <v>1</v>
      </c>
      <c r="F6" s="29">
        <v>100</v>
      </c>
    </row>
    <row r="7" spans="1:6" x14ac:dyDescent="0.35">
      <c r="A7" s="26" t="s">
        <v>40</v>
      </c>
      <c r="B7" s="27" t="s">
        <v>43</v>
      </c>
      <c r="C7" s="27" t="s">
        <v>44</v>
      </c>
      <c r="D7" s="28" t="s">
        <v>123</v>
      </c>
      <c r="E7" s="28" t="s">
        <v>123</v>
      </c>
      <c r="F7" s="29">
        <v>100</v>
      </c>
    </row>
    <row r="8" spans="1:6" ht="21" x14ac:dyDescent="0.35">
      <c r="A8" s="82" t="s">
        <v>45</v>
      </c>
      <c r="B8" s="83" t="s">
        <v>46</v>
      </c>
      <c r="C8" s="27" t="s">
        <v>47</v>
      </c>
      <c r="D8" s="28" t="s">
        <v>48</v>
      </c>
      <c r="E8" s="28">
        <v>44</v>
      </c>
      <c r="F8" s="29">
        <v>110.00000000000001</v>
      </c>
    </row>
    <row r="9" spans="1:6" x14ac:dyDescent="0.35">
      <c r="A9" s="82"/>
      <c r="B9" s="84"/>
      <c r="C9" s="27" t="s">
        <v>49</v>
      </c>
      <c r="D9" s="28" t="s">
        <v>50</v>
      </c>
      <c r="E9" s="28">
        <v>343</v>
      </c>
      <c r="F9" s="29">
        <v>114.3</v>
      </c>
    </row>
    <row r="10" spans="1:6" x14ac:dyDescent="0.35">
      <c r="A10" s="82"/>
      <c r="B10" s="85"/>
      <c r="C10" s="27" t="s">
        <v>51</v>
      </c>
      <c r="D10" s="28" t="s">
        <v>52</v>
      </c>
      <c r="E10" s="30">
        <v>15334</v>
      </c>
      <c r="F10" s="29">
        <v>153.29999999999998</v>
      </c>
    </row>
    <row r="11" spans="1:6" ht="35.25" customHeight="1" x14ac:dyDescent="0.35">
      <c r="A11" s="26" t="s">
        <v>45</v>
      </c>
      <c r="B11" s="27" t="s">
        <v>53</v>
      </c>
      <c r="C11" s="27" t="s">
        <v>54</v>
      </c>
      <c r="D11" s="28" t="s">
        <v>55</v>
      </c>
      <c r="E11" s="28" t="s">
        <v>56</v>
      </c>
      <c r="F11" s="29">
        <v>101.8</v>
      </c>
    </row>
    <row r="12" spans="1:6" ht="35.25" customHeight="1" x14ac:dyDescent="0.35">
      <c r="A12" s="26" t="s">
        <v>57</v>
      </c>
      <c r="B12" s="27" t="s">
        <v>58</v>
      </c>
      <c r="C12" s="27" t="s">
        <v>59</v>
      </c>
      <c r="D12" s="28" t="s">
        <v>124</v>
      </c>
      <c r="E12" s="28" t="s">
        <v>126</v>
      </c>
      <c r="F12" s="29">
        <v>102.69999999999999</v>
      </c>
    </row>
    <row r="14" spans="1:6" x14ac:dyDescent="0.35">
      <c r="A14" s="47" t="s">
        <v>125</v>
      </c>
      <c r="C14" s="31"/>
    </row>
  </sheetData>
  <mergeCells count="2">
    <mergeCell ref="A8:A10"/>
    <mergeCell ref="B8:B10"/>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20bfe1e6-6e08-494b-8e3a-26122843ff62" xsi:nil="true"/>
    <Ultimamodifica xmlns="a8b1281d-a82c-4ddb-8346-476651d394c0" xsi:nil="true"/>
    <lcf76f155ced4ddcb4097134ff3c332f xmlns="a8b1281d-a82c-4ddb-8346-476651d394c0">
      <Terms xmlns="http://schemas.microsoft.com/office/infopath/2007/PartnerControls"/>
    </lcf76f155ced4ddcb4097134ff3c332f>
  </documentManagement>
</p:properties>
</file>

<file path=customXml/item3.xml><?xml version="1.0" encoding="utf-8"?>
<ct:contentTypeSchema xmlns:ct="http://schemas.microsoft.com/office/2006/metadata/contentType" xmlns:ma="http://schemas.microsoft.com/office/2006/metadata/properties/metaAttributes" ct:_="" ma:_="" ma:contentTypeName="Documento" ma:contentTypeID="0x01010056A45666E28B8C41A14312EC40A9C98A" ma:contentTypeVersion="20" ma:contentTypeDescription="Creare un nuovo documento." ma:contentTypeScope="" ma:versionID="f9a8f54244e6535a4cb5c800d0a5a06a">
  <xsd:schema xmlns:xsd="http://www.w3.org/2001/XMLSchema" xmlns:xs="http://www.w3.org/2001/XMLSchema" xmlns:p="http://schemas.microsoft.com/office/2006/metadata/properties" xmlns:ns2="a8b1281d-a82c-4ddb-8346-476651d394c0" xmlns:ns3="20bfe1e6-6e08-494b-8e3a-26122843ff62" targetNamespace="http://schemas.microsoft.com/office/2006/metadata/properties" ma:root="true" ma:fieldsID="3762ed9dbc8d9fe9646db7465a03a0b6" ns2:_="" ns3:_="">
    <xsd:import namespace="a8b1281d-a82c-4ddb-8346-476651d394c0"/>
    <xsd:import namespace="20bfe1e6-6e08-494b-8e3a-26122843ff62"/>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MediaLengthInSeconds" minOccurs="0"/>
                <xsd:element ref="ns2:MediaServiceDateTaken" minOccurs="0"/>
                <xsd:element ref="ns2:lcf76f155ced4ddcb4097134ff3c332f" minOccurs="0"/>
                <xsd:element ref="ns3:TaxCatchAll" minOccurs="0"/>
                <xsd:element ref="ns2:MediaServiceObjectDetectorVersions" minOccurs="0"/>
                <xsd:element ref="ns2:MediaServiceSearchProperties" minOccurs="0"/>
                <xsd:element ref="ns2:Ultimamodifica" minOccurs="0"/>
                <xsd:element ref="ns2:MediaServiceLocation"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8b1281d-a82c-4ddb-8346-476651d394c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LengthInSeconds" ma:index="18" nillable="true" ma:displayName="MediaLengthInSeconds" ma:hidden="true" ma:internalName="MediaLengthInSeconds" ma:readOnly="true">
      <xsd:simpleType>
        <xsd:restriction base="dms:Unknown"/>
      </xsd:simpleType>
    </xsd:element>
    <xsd:element name="MediaServiceDateTaken" ma:index="19" nillable="true" ma:displayName="MediaServiceDateTaken" ma:hidden="true" ma:internalName="MediaServiceDateTaken" ma:readOnly="true">
      <xsd:simpleType>
        <xsd:restriction base="dms:Text"/>
      </xsd:simpleType>
    </xsd:element>
    <xsd:element name="lcf76f155ced4ddcb4097134ff3c332f" ma:index="21" nillable="true" ma:taxonomy="true" ma:internalName="lcf76f155ced4ddcb4097134ff3c332f" ma:taxonomyFieldName="MediaServiceImageTags" ma:displayName="Tag immagine" ma:readOnly="false" ma:fieldId="{5cf76f15-5ced-4ddc-b409-7134ff3c332f}" ma:taxonomyMulti="true" ma:sspId="3f41881c-c768-43a4-8aab-ed89f25e7a44"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3" nillable="true" ma:displayName="MediaServiceObjectDetectorVersions" ma:hidden="true" ma:indexed="true" ma:internalName="MediaServiceObjectDetectorVersions"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element name="Ultimamodifica" ma:index="25" nillable="true" ma:displayName="Ultima modifica" ma:format="DateOnly" ma:internalName="Ultimamodifica">
      <xsd:simpleType>
        <xsd:restriction base="dms:DateTime"/>
      </xsd:simpleType>
    </xsd:element>
    <xsd:element name="MediaServiceLocation" ma:index="26" nillable="true" ma:displayName="Location" ma:description="" ma:indexed="true" ma:internalName="MediaServiceLocation" ma:readOnly="true">
      <xsd:simpleType>
        <xsd:restriction base="dms:Text"/>
      </xsd:simpleType>
    </xsd:element>
    <xsd:element name="MediaServiceBillingMetadata" ma:index="27"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20bfe1e6-6e08-494b-8e3a-26122843ff62" elementFormDefault="qualified">
    <xsd:import namespace="http://schemas.microsoft.com/office/2006/documentManagement/types"/>
    <xsd:import namespace="http://schemas.microsoft.com/office/infopath/2007/PartnerControls"/>
    <xsd:element name="SharedWithUsers" ma:index="12" nillable="true" ma:displayName="Condivis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Condiviso con dettagli" ma:internalName="SharedWithDetails" ma:readOnly="true">
      <xsd:simpleType>
        <xsd:restriction base="dms:Note">
          <xsd:maxLength value="255"/>
        </xsd:restriction>
      </xsd:simpleType>
    </xsd:element>
    <xsd:element name="TaxCatchAll" ma:index="22" nillable="true" ma:displayName="Taxonomy Catch All Column" ma:hidden="true" ma:list="{c212ac43-9434-4e02-bfba-8d4c84745b75}" ma:internalName="TaxCatchAll" ma:showField="CatchAllData" ma:web="20bfe1e6-6e08-494b-8e3a-26122843ff62">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i contenuto"/>
        <xsd:element ref="dc:title" minOccurs="0" maxOccurs="1" ma:index="4" ma:displayName="Tito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17F4A0E-F443-4762-9872-41A0554D9E0D}">
  <ds:schemaRefs>
    <ds:schemaRef ds:uri="http://schemas.microsoft.com/sharepoint/v3/contenttype/forms"/>
  </ds:schemaRefs>
</ds:datastoreItem>
</file>

<file path=customXml/itemProps2.xml><?xml version="1.0" encoding="utf-8"?>
<ds:datastoreItem xmlns:ds="http://schemas.openxmlformats.org/officeDocument/2006/customXml" ds:itemID="{14F2614B-80FF-4090-A7D7-C1CB877D4DAA}">
  <ds:schemaRefs>
    <ds:schemaRef ds:uri="http://schemas.microsoft.com/office/2006/documentManagement/types"/>
    <ds:schemaRef ds:uri="http://schemas.microsoft.com/office/infopath/2007/PartnerControls"/>
    <ds:schemaRef ds:uri="20bfe1e6-6e08-494b-8e3a-26122843ff62"/>
    <ds:schemaRef ds:uri="http://schemas.microsoft.com/office/2006/metadata/properties"/>
    <ds:schemaRef ds:uri="http://www.w3.org/XML/1998/namespace"/>
    <ds:schemaRef ds:uri="http://purl.org/dc/elements/1.1/"/>
    <ds:schemaRef ds:uri="http://schemas.openxmlformats.org/package/2006/metadata/core-properties"/>
    <ds:schemaRef ds:uri="a8b1281d-a82c-4ddb-8346-476651d394c0"/>
    <ds:schemaRef ds:uri="http://purl.org/dc/dcmitype/"/>
    <ds:schemaRef ds:uri="http://purl.org/dc/terms/"/>
  </ds:schemaRefs>
</ds:datastoreItem>
</file>

<file path=customXml/itemProps3.xml><?xml version="1.0" encoding="utf-8"?>
<ds:datastoreItem xmlns:ds="http://schemas.openxmlformats.org/officeDocument/2006/customXml" ds:itemID="{82323D36-DFD4-45C4-9642-781F512C216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8b1281d-a82c-4ddb-8346-476651d394c0"/>
    <ds:schemaRef ds:uri="20bfe1e6-6e08-494b-8e3a-26122843ff6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Fogli di lavoro</vt:lpstr>
      </vt:variant>
      <vt:variant>
        <vt:i4>13</vt:i4>
      </vt:variant>
      <vt:variant>
        <vt:lpstr>Intervalli denominati</vt:lpstr>
      </vt:variant>
      <vt:variant>
        <vt:i4>1</vt:i4>
      </vt:variant>
    </vt:vector>
  </HeadingPairs>
  <TitlesOfParts>
    <vt:vector size="14" baseType="lpstr">
      <vt:lpstr>f1</vt:lpstr>
      <vt:lpstr>f2</vt:lpstr>
      <vt:lpstr>f3</vt:lpstr>
      <vt:lpstr>f4</vt:lpstr>
      <vt:lpstr>f5</vt:lpstr>
      <vt:lpstr>f6</vt:lpstr>
      <vt:lpstr>f7</vt:lpstr>
      <vt:lpstr>f8</vt:lpstr>
      <vt:lpstr>t1</vt:lpstr>
      <vt:lpstr>t2</vt:lpstr>
      <vt:lpstr>t3</vt:lpstr>
      <vt:lpstr>f9</vt:lpstr>
      <vt:lpstr>f10</vt:lpstr>
      <vt:lpstr>'t3'!_Toc211527275</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Maria Rosaria Pupo D'Andrea</dc:creator>
  <cp:keywords/>
  <dc:description/>
  <cp:lastModifiedBy>Marco Amato (CREA-PB)</cp:lastModifiedBy>
  <cp:revision/>
  <dcterms:created xsi:type="dcterms:W3CDTF">2025-11-27T08:22:10Z</dcterms:created>
  <dcterms:modified xsi:type="dcterms:W3CDTF">2025-12-18T10:10:08Z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0x01010056A45666E28B8C41A14312EC40A9C98A</vt:lpwstr>
  </property>
  <property fmtid="{D5CDD505-2E9C-101B-9397-08002B2CF9AE}" pid="3" name="MediaServiceImageTags">
    <vt:lpwstr/>
  </property>
</Properties>
</file>